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hhillary/Google Drive/Thesis/Appendix/4. EIS/"/>
    </mc:Choice>
  </mc:AlternateContent>
  <xr:revisionPtr revIDLastSave="0" documentId="13_ncr:1_{40771D48-329B-2C42-A24F-532B34228EA5}" xr6:coauthVersionLast="46" xr6:coauthVersionMax="46" xr10:uidLastSave="{00000000-0000-0000-0000-000000000000}"/>
  <bookViews>
    <workbookView xWindow="0" yWindow="0" windowWidth="38400" windowHeight="21600" xr2:uid="{00000000-000D-0000-FFFF-FFFF00000000}"/>
  </bookViews>
  <sheets>
    <sheet name="Data, Normalised Data and T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3" i="1" l="1"/>
  <c r="S133" i="1" s="1"/>
  <c r="T123" i="1"/>
  <c r="T130" i="1" s="1"/>
  <c r="U123" i="1"/>
  <c r="U137" i="1" s="1"/>
  <c r="V123" i="1"/>
  <c r="V130" i="1" s="1"/>
  <c r="W123" i="1"/>
  <c r="W133" i="1" s="1"/>
  <c r="AA123" i="1"/>
  <c r="AA130" i="1" s="1"/>
  <c r="AB123" i="1"/>
  <c r="AB137" i="1" s="1"/>
  <c r="AC123" i="1"/>
  <c r="AC130" i="1" s="1"/>
  <c r="X123" i="1"/>
  <c r="X133" i="1" s="1"/>
  <c r="Y123" i="1"/>
  <c r="Y130" i="1" s="1"/>
  <c r="Z123" i="1"/>
  <c r="Z137" i="1" s="1"/>
  <c r="AD123" i="1"/>
  <c r="AD130" i="1" s="1"/>
  <c r="AE123" i="1"/>
  <c r="AE133" i="1" s="1"/>
  <c r="AF123" i="1"/>
  <c r="AF130" i="1" s="1"/>
  <c r="AI131" i="1"/>
  <c r="AI132" i="1"/>
  <c r="T133" i="1"/>
  <c r="V133" i="1"/>
  <c r="AA133" i="1"/>
  <c r="AC133" i="1"/>
  <c r="Y133" i="1"/>
  <c r="AD133" i="1"/>
  <c r="AF133" i="1"/>
  <c r="AI134" i="1"/>
  <c r="T135" i="1"/>
  <c r="V135" i="1"/>
  <c r="AA135" i="1"/>
  <c r="AC135" i="1"/>
  <c r="Y135" i="1"/>
  <c r="AD135" i="1"/>
  <c r="AF135" i="1"/>
  <c r="S136" i="1"/>
  <c r="U136" i="1"/>
  <c r="W136" i="1"/>
  <c r="AB136" i="1"/>
  <c r="Z136" i="1"/>
  <c r="T137" i="1"/>
  <c r="V137" i="1"/>
  <c r="AA137" i="1"/>
  <c r="AC137" i="1"/>
  <c r="Y137" i="1"/>
  <c r="AD137" i="1"/>
  <c r="AF137" i="1"/>
  <c r="AI138" i="1"/>
  <c r="T139" i="1"/>
  <c r="V139" i="1"/>
  <c r="AA139" i="1"/>
  <c r="AC139" i="1"/>
  <c r="Y139" i="1"/>
  <c r="AD139" i="1"/>
  <c r="AF139" i="1"/>
  <c r="S140" i="1"/>
  <c r="U140" i="1"/>
  <c r="W140" i="1"/>
  <c r="AB140" i="1"/>
  <c r="X140" i="1"/>
  <c r="AE140" i="1"/>
  <c r="T141" i="1"/>
  <c r="V141" i="1"/>
  <c r="AA141" i="1"/>
  <c r="AC141" i="1"/>
  <c r="Y141" i="1"/>
  <c r="AD141" i="1"/>
  <c r="AF141" i="1"/>
  <c r="S142" i="1"/>
  <c r="U142" i="1"/>
  <c r="W142" i="1"/>
  <c r="AB142" i="1"/>
  <c r="X142" i="1"/>
  <c r="Z142" i="1"/>
  <c r="T143" i="1"/>
  <c r="V143" i="1"/>
  <c r="AA143" i="1"/>
  <c r="AC143" i="1"/>
  <c r="Y143" i="1"/>
  <c r="AD143" i="1"/>
  <c r="AF143" i="1"/>
  <c r="S144" i="1"/>
  <c r="U144" i="1"/>
  <c r="W144" i="1"/>
  <c r="AB144" i="1"/>
  <c r="X144" i="1"/>
  <c r="Z144" i="1"/>
  <c r="AE144" i="1"/>
  <c r="T145" i="1"/>
  <c r="V145" i="1"/>
  <c r="AA145" i="1"/>
  <c r="AC145" i="1"/>
  <c r="Y145" i="1"/>
  <c r="AD145" i="1"/>
  <c r="AF145" i="1"/>
  <c r="S146" i="1"/>
  <c r="U146" i="1"/>
  <c r="W146" i="1"/>
  <c r="AB146" i="1"/>
  <c r="X146" i="1"/>
  <c r="Z146" i="1"/>
  <c r="T147" i="1"/>
  <c r="V147" i="1"/>
  <c r="AA147" i="1"/>
  <c r="AC147" i="1"/>
  <c r="Y147" i="1"/>
  <c r="AD147" i="1"/>
  <c r="AF147" i="1"/>
  <c r="S148" i="1"/>
  <c r="U148" i="1"/>
  <c r="W148" i="1"/>
  <c r="AB148" i="1"/>
  <c r="X148" i="1"/>
  <c r="Z148" i="1"/>
  <c r="AE148" i="1"/>
  <c r="T149" i="1"/>
  <c r="V149" i="1"/>
  <c r="AA149" i="1"/>
  <c r="AC149" i="1"/>
  <c r="Y149" i="1"/>
  <c r="AD149" i="1"/>
  <c r="AF149" i="1"/>
  <c r="AI150" i="1"/>
  <c r="T151" i="1"/>
  <c r="V151" i="1"/>
  <c r="AA151" i="1"/>
  <c r="AC151" i="1"/>
  <c r="Y151" i="1"/>
  <c r="AD151" i="1"/>
  <c r="AF151" i="1"/>
  <c r="S152" i="1"/>
  <c r="U152" i="1"/>
  <c r="W152" i="1"/>
  <c r="AB152" i="1"/>
  <c r="X152" i="1"/>
  <c r="Z152" i="1"/>
  <c r="AE152" i="1"/>
  <c r="T153" i="1"/>
  <c r="V153" i="1"/>
  <c r="AA153" i="1"/>
  <c r="AC153" i="1"/>
  <c r="Y153" i="1"/>
  <c r="AD153" i="1"/>
  <c r="AF153" i="1"/>
  <c r="S154" i="1"/>
  <c r="U154" i="1"/>
  <c r="W154" i="1"/>
  <c r="AB154" i="1"/>
  <c r="X154" i="1"/>
  <c r="Z154" i="1"/>
  <c r="AE154" i="1"/>
  <c r="T155" i="1"/>
  <c r="V155" i="1"/>
  <c r="AA155" i="1"/>
  <c r="AC155" i="1"/>
  <c r="Y155" i="1"/>
  <c r="AD155" i="1"/>
  <c r="AF155" i="1"/>
  <c r="S156" i="1"/>
  <c r="U156" i="1"/>
  <c r="W156" i="1"/>
  <c r="AB156" i="1"/>
  <c r="X156" i="1"/>
  <c r="Z156" i="1"/>
  <c r="AE156" i="1"/>
  <c r="T157" i="1"/>
  <c r="V157" i="1"/>
  <c r="AA157" i="1"/>
  <c r="AC157" i="1"/>
  <c r="Y157" i="1"/>
  <c r="AD157" i="1"/>
  <c r="AF157" i="1"/>
  <c r="S158" i="1"/>
  <c r="T158" i="1"/>
  <c r="U158" i="1"/>
  <c r="W158" i="1"/>
  <c r="AB158" i="1"/>
  <c r="X158" i="1"/>
  <c r="Z158" i="1"/>
  <c r="AE158" i="1"/>
  <c r="T159" i="1"/>
  <c r="V159" i="1"/>
  <c r="AA159" i="1"/>
  <c r="AC159" i="1"/>
  <c r="Y159" i="1"/>
  <c r="AD159" i="1"/>
  <c r="AF159" i="1"/>
  <c r="S160" i="1"/>
  <c r="U160" i="1"/>
  <c r="V160" i="1"/>
  <c r="W160" i="1"/>
  <c r="AB160" i="1"/>
  <c r="X160" i="1"/>
  <c r="Z160" i="1"/>
  <c r="AE160" i="1"/>
  <c r="AI161" i="1"/>
  <c r="S162" i="1"/>
  <c r="U162" i="1"/>
  <c r="V162" i="1"/>
  <c r="W162" i="1"/>
  <c r="AB162" i="1"/>
  <c r="X162" i="1"/>
  <c r="Z162" i="1"/>
  <c r="AE162" i="1"/>
  <c r="T163" i="1"/>
  <c r="V163" i="1"/>
  <c r="AA163" i="1"/>
  <c r="AC163" i="1"/>
  <c r="Y163" i="1"/>
  <c r="AD163" i="1"/>
  <c r="AF163" i="1"/>
  <c r="AI164" i="1"/>
  <c r="T165" i="1"/>
  <c r="V165" i="1"/>
  <c r="AA165" i="1"/>
  <c r="AC165" i="1"/>
  <c r="Y165" i="1"/>
  <c r="AD165" i="1"/>
  <c r="AF165" i="1"/>
  <c r="S166" i="1"/>
  <c r="T166" i="1"/>
  <c r="U166" i="1"/>
  <c r="W166" i="1"/>
  <c r="AB166" i="1"/>
  <c r="X166" i="1"/>
  <c r="Z166" i="1"/>
  <c r="AE166" i="1"/>
  <c r="AI167" i="1"/>
  <c r="AI168" i="1"/>
  <c r="T169" i="1"/>
  <c r="V169" i="1"/>
  <c r="AA169" i="1"/>
  <c r="AC169" i="1"/>
  <c r="Y169" i="1"/>
  <c r="AD169" i="1"/>
  <c r="AF169" i="1"/>
  <c r="AI170" i="1"/>
  <c r="T171" i="1"/>
  <c r="V171" i="1"/>
  <c r="AA171" i="1"/>
  <c r="AC171" i="1"/>
  <c r="Y171" i="1"/>
  <c r="AD171" i="1"/>
  <c r="AF171" i="1"/>
  <c r="AI172" i="1"/>
  <c r="AI173" i="1"/>
  <c r="S174" i="1"/>
  <c r="U174" i="1"/>
  <c r="V174" i="1"/>
  <c r="W174" i="1"/>
  <c r="AB174" i="1"/>
  <c r="X174" i="1"/>
  <c r="Z174" i="1"/>
  <c r="AE174" i="1"/>
  <c r="T175" i="1"/>
  <c r="V175" i="1"/>
  <c r="AA175" i="1"/>
  <c r="AC175" i="1"/>
  <c r="Y175" i="1"/>
  <c r="AD175" i="1"/>
  <c r="AF175" i="1"/>
  <c r="AI176" i="1"/>
  <c r="AI177" i="1"/>
  <c r="S178" i="1"/>
  <c r="U178" i="1"/>
  <c r="V178" i="1"/>
  <c r="W178" i="1"/>
  <c r="AB178" i="1"/>
  <c r="X178" i="1"/>
  <c r="Z178" i="1"/>
  <c r="AE178" i="1"/>
  <c r="T179" i="1"/>
  <c r="V179" i="1"/>
  <c r="AA179" i="1"/>
  <c r="AC179" i="1"/>
  <c r="Y179" i="1"/>
  <c r="AD179" i="1"/>
  <c r="AF179" i="1"/>
  <c r="S180" i="1"/>
  <c r="T180" i="1"/>
  <c r="U180" i="1"/>
  <c r="W180" i="1"/>
  <c r="AA180" i="1"/>
  <c r="AB180" i="1"/>
  <c r="X180" i="1"/>
  <c r="Z180" i="1"/>
  <c r="AE180" i="1"/>
  <c r="T181" i="1"/>
  <c r="V181" i="1"/>
  <c r="AA181" i="1"/>
  <c r="AC181" i="1"/>
  <c r="Y181" i="1"/>
  <c r="AD181" i="1"/>
  <c r="AF181" i="1"/>
  <c r="S182" i="1"/>
  <c r="U182" i="1"/>
  <c r="V182" i="1"/>
  <c r="W182" i="1"/>
  <c r="AB182" i="1"/>
  <c r="X182" i="1"/>
  <c r="Z182" i="1"/>
  <c r="AE182" i="1"/>
  <c r="S183" i="1"/>
  <c r="T183" i="1"/>
  <c r="V183" i="1"/>
  <c r="AA183" i="1"/>
  <c r="AC183" i="1"/>
  <c r="Y183" i="1"/>
  <c r="AD183" i="1"/>
  <c r="AF183" i="1"/>
  <c r="S184" i="1"/>
  <c r="T184" i="1"/>
  <c r="U184" i="1"/>
  <c r="W184" i="1"/>
  <c r="AA184" i="1"/>
  <c r="AB184" i="1"/>
  <c r="X184" i="1"/>
  <c r="Z184" i="1"/>
  <c r="AE184" i="1"/>
  <c r="T129" i="1"/>
  <c r="V129" i="1"/>
  <c r="AA129" i="1"/>
  <c r="AC129" i="1"/>
  <c r="Y129" i="1"/>
  <c r="AD129" i="1"/>
  <c r="AF129" i="1"/>
  <c r="B130" i="1"/>
  <c r="R130" i="1" s="1"/>
  <c r="C130" i="1"/>
  <c r="D130" i="1"/>
  <c r="E130" i="1"/>
  <c r="F130" i="1"/>
  <c r="J130" i="1"/>
  <c r="K130" i="1"/>
  <c r="L130" i="1"/>
  <c r="G130" i="1"/>
  <c r="H130" i="1"/>
  <c r="I130" i="1"/>
  <c r="M130" i="1"/>
  <c r="N130" i="1"/>
  <c r="O130" i="1"/>
  <c r="B131" i="1"/>
  <c r="C131" i="1"/>
  <c r="R131" i="1" s="1"/>
  <c r="D131" i="1"/>
  <c r="E131" i="1"/>
  <c r="F131" i="1"/>
  <c r="J131" i="1"/>
  <c r="K131" i="1"/>
  <c r="L131" i="1"/>
  <c r="G131" i="1"/>
  <c r="H131" i="1"/>
  <c r="I131" i="1"/>
  <c r="M131" i="1"/>
  <c r="N131" i="1"/>
  <c r="O131" i="1"/>
  <c r="B132" i="1"/>
  <c r="C132" i="1"/>
  <c r="D132" i="1"/>
  <c r="E132" i="1"/>
  <c r="F132" i="1"/>
  <c r="J132" i="1"/>
  <c r="K132" i="1"/>
  <c r="L132" i="1"/>
  <c r="G132" i="1"/>
  <c r="H132" i="1"/>
  <c r="I132" i="1"/>
  <c r="M132" i="1"/>
  <c r="N132" i="1"/>
  <c r="O132" i="1"/>
  <c r="R132" i="1"/>
  <c r="B133" i="1"/>
  <c r="R133" i="1" s="1"/>
  <c r="C133" i="1"/>
  <c r="D133" i="1"/>
  <c r="E133" i="1"/>
  <c r="F133" i="1"/>
  <c r="J133" i="1"/>
  <c r="K133" i="1"/>
  <c r="L133" i="1"/>
  <c r="G133" i="1"/>
  <c r="H133" i="1"/>
  <c r="I133" i="1"/>
  <c r="M133" i="1"/>
  <c r="N133" i="1"/>
  <c r="O133" i="1"/>
  <c r="B134" i="1"/>
  <c r="R134" i="1" s="1"/>
  <c r="C134" i="1"/>
  <c r="D134" i="1"/>
  <c r="E134" i="1"/>
  <c r="F134" i="1"/>
  <c r="J134" i="1"/>
  <c r="K134" i="1"/>
  <c r="L134" i="1"/>
  <c r="G134" i="1"/>
  <c r="H134" i="1"/>
  <c r="I134" i="1"/>
  <c r="M134" i="1"/>
  <c r="N134" i="1"/>
  <c r="O134" i="1"/>
  <c r="B135" i="1"/>
  <c r="C135" i="1"/>
  <c r="R135" i="1" s="1"/>
  <c r="D135" i="1"/>
  <c r="E135" i="1"/>
  <c r="F135" i="1"/>
  <c r="J135" i="1"/>
  <c r="K135" i="1"/>
  <c r="L135" i="1"/>
  <c r="G135" i="1"/>
  <c r="H135" i="1"/>
  <c r="I135" i="1"/>
  <c r="M135" i="1"/>
  <c r="N135" i="1"/>
  <c r="O135" i="1"/>
  <c r="B136" i="1"/>
  <c r="C136" i="1"/>
  <c r="D136" i="1"/>
  <c r="E136" i="1"/>
  <c r="F136" i="1"/>
  <c r="J136" i="1"/>
  <c r="K136" i="1"/>
  <c r="L136" i="1"/>
  <c r="G136" i="1"/>
  <c r="H136" i="1"/>
  <c r="I136" i="1"/>
  <c r="M136" i="1"/>
  <c r="N136" i="1"/>
  <c r="O136" i="1"/>
  <c r="R136" i="1"/>
  <c r="B137" i="1"/>
  <c r="R137" i="1" s="1"/>
  <c r="C137" i="1"/>
  <c r="D137" i="1"/>
  <c r="E137" i="1"/>
  <c r="F137" i="1"/>
  <c r="J137" i="1"/>
  <c r="K137" i="1"/>
  <c r="L137" i="1"/>
  <c r="G137" i="1"/>
  <c r="H137" i="1"/>
  <c r="I137" i="1"/>
  <c r="M137" i="1"/>
  <c r="N137" i="1"/>
  <c r="O137" i="1"/>
  <c r="B138" i="1"/>
  <c r="R138" i="1" s="1"/>
  <c r="C138" i="1"/>
  <c r="D138" i="1"/>
  <c r="E138" i="1"/>
  <c r="F138" i="1"/>
  <c r="J138" i="1"/>
  <c r="K138" i="1"/>
  <c r="L138" i="1"/>
  <c r="G138" i="1"/>
  <c r="H138" i="1"/>
  <c r="I138" i="1"/>
  <c r="M138" i="1"/>
  <c r="N138" i="1"/>
  <c r="O138" i="1"/>
  <c r="B139" i="1"/>
  <c r="C139" i="1"/>
  <c r="R139" i="1" s="1"/>
  <c r="D139" i="1"/>
  <c r="E139" i="1"/>
  <c r="F139" i="1"/>
  <c r="J139" i="1"/>
  <c r="K139" i="1"/>
  <c r="L139" i="1"/>
  <c r="G139" i="1"/>
  <c r="H139" i="1"/>
  <c r="I139" i="1"/>
  <c r="M139" i="1"/>
  <c r="N139" i="1"/>
  <c r="O139" i="1"/>
  <c r="B140" i="1"/>
  <c r="C140" i="1"/>
  <c r="D140" i="1"/>
  <c r="E140" i="1"/>
  <c r="F140" i="1"/>
  <c r="J140" i="1"/>
  <c r="K140" i="1"/>
  <c r="L140" i="1"/>
  <c r="G140" i="1"/>
  <c r="H140" i="1"/>
  <c r="I140" i="1"/>
  <c r="M140" i="1"/>
  <c r="N140" i="1"/>
  <c r="O140" i="1"/>
  <c r="R140" i="1"/>
  <c r="B141" i="1"/>
  <c r="R141" i="1" s="1"/>
  <c r="C141" i="1"/>
  <c r="D141" i="1"/>
  <c r="E141" i="1"/>
  <c r="F141" i="1"/>
  <c r="J141" i="1"/>
  <c r="K141" i="1"/>
  <c r="L141" i="1"/>
  <c r="G141" i="1"/>
  <c r="H141" i="1"/>
  <c r="I141" i="1"/>
  <c r="M141" i="1"/>
  <c r="N141" i="1"/>
  <c r="O141" i="1"/>
  <c r="B142" i="1"/>
  <c r="R142" i="1" s="1"/>
  <c r="C142" i="1"/>
  <c r="D142" i="1"/>
  <c r="E142" i="1"/>
  <c r="F142" i="1"/>
  <c r="J142" i="1"/>
  <c r="K142" i="1"/>
  <c r="L142" i="1"/>
  <c r="G142" i="1"/>
  <c r="H142" i="1"/>
  <c r="I142" i="1"/>
  <c r="M142" i="1"/>
  <c r="N142" i="1"/>
  <c r="O142" i="1"/>
  <c r="B143" i="1"/>
  <c r="C143" i="1"/>
  <c r="R143" i="1" s="1"/>
  <c r="D143" i="1"/>
  <c r="E143" i="1"/>
  <c r="F143" i="1"/>
  <c r="J143" i="1"/>
  <c r="K143" i="1"/>
  <c r="L143" i="1"/>
  <c r="G143" i="1"/>
  <c r="H143" i="1"/>
  <c r="I143" i="1"/>
  <c r="M143" i="1"/>
  <c r="N143" i="1"/>
  <c r="O143" i="1"/>
  <c r="B144" i="1"/>
  <c r="C144" i="1"/>
  <c r="D144" i="1"/>
  <c r="E144" i="1"/>
  <c r="F144" i="1"/>
  <c r="J144" i="1"/>
  <c r="K144" i="1"/>
  <c r="L144" i="1"/>
  <c r="G144" i="1"/>
  <c r="H144" i="1"/>
  <c r="I144" i="1"/>
  <c r="M144" i="1"/>
  <c r="N144" i="1"/>
  <c r="O144" i="1"/>
  <c r="R144" i="1"/>
  <c r="B145" i="1"/>
  <c r="R145" i="1" s="1"/>
  <c r="C145" i="1"/>
  <c r="D145" i="1"/>
  <c r="E145" i="1"/>
  <c r="F145" i="1"/>
  <c r="J145" i="1"/>
  <c r="K145" i="1"/>
  <c r="L145" i="1"/>
  <c r="G145" i="1"/>
  <c r="H145" i="1"/>
  <c r="I145" i="1"/>
  <c r="M145" i="1"/>
  <c r="N145" i="1"/>
  <c r="O145" i="1"/>
  <c r="R146" i="1"/>
  <c r="B147" i="1"/>
  <c r="R147" i="1" s="1"/>
  <c r="C147" i="1"/>
  <c r="D147" i="1"/>
  <c r="E147" i="1"/>
  <c r="F147" i="1"/>
  <c r="J147" i="1"/>
  <c r="K147" i="1"/>
  <c r="L147" i="1"/>
  <c r="G147" i="1"/>
  <c r="H147" i="1"/>
  <c r="I147" i="1"/>
  <c r="M147" i="1"/>
  <c r="N147" i="1"/>
  <c r="O147" i="1"/>
  <c r="B148" i="1"/>
  <c r="R148" i="1" s="1"/>
  <c r="C148" i="1"/>
  <c r="D148" i="1"/>
  <c r="E148" i="1"/>
  <c r="F148" i="1"/>
  <c r="J148" i="1"/>
  <c r="K148" i="1"/>
  <c r="L148" i="1"/>
  <c r="G148" i="1"/>
  <c r="H148" i="1"/>
  <c r="I148" i="1"/>
  <c r="M148" i="1"/>
  <c r="N148" i="1"/>
  <c r="O148" i="1"/>
  <c r="B149" i="1"/>
  <c r="C149" i="1"/>
  <c r="R149" i="1" s="1"/>
  <c r="D149" i="1"/>
  <c r="E149" i="1"/>
  <c r="F149" i="1"/>
  <c r="J149" i="1"/>
  <c r="K149" i="1"/>
  <c r="L149" i="1"/>
  <c r="G149" i="1"/>
  <c r="H149" i="1"/>
  <c r="I149" i="1"/>
  <c r="M149" i="1"/>
  <c r="N149" i="1"/>
  <c r="O149" i="1"/>
  <c r="B150" i="1"/>
  <c r="C150" i="1"/>
  <c r="D150" i="1"/>
  <c r="E150" i="1"/>
  <c r="F150" i="1"/>
  <c r="J150" i="1"/>
  <c r="K150" i="1"/>
  <c r="L150" i="1"/>
  <c r="G150" i="1"/>
  <c r="H150" i="1"/>
  <c r="I150" i="1"/>
  <c r="M150" i="1"/>
  <c r="N150" i="1"/>
  <c r="O150" i="1"/>
  <c r="R150" i="1"/>
  <c r="B151" i="1"/>
  <c r="R151" i="1" s="1"/>
  <c r="C151" i="1"/>
  <c r="D151" i="1"/>
  <c r="E151" i="1"/>
  <c r="F151" i="1"/>
  <c r="J151" i="1"/>
  <c r="K151" i="1"/>
  <c r="L151" i="1"/>
  <c r="G151" i="1"/>
  <c r="H151" i="1"/>
  <c r="I151" i="1"/>
  <c r="M151" i="1"/>
  <c r="N151" i="1"/>
  <c r="O151" i="1"/>
  <c r="B152" i="1"/>
  <c r="R152" i="1" s="1"/>
  <c r="C152" i="1"/>
  <c r="D152" i="1"/>
  <c r="E152" i="1"/>
  <c r="F152" i="1"/>
  <c r="J152" i="1"/>
  <c r="K152" i="1"/>
  <c r="L152" i="1"/>
  <c r="G152" i="1"/>
  <c r="H152" i="1"/>
  <c r="I152" i="1"/>
  <c r="M152" i="1"/>
  <c r="N152" i="1"/>
  <c r="O152" i="1"/>
  <c r="B153" i="1"/>
  <c r="C153" i="1"/>
  <c r="R153" i="1" s="1"/>
  <c r="D153" i="1"/>
  <c r="E153" i="1"/>
  <c r="F153" i="1"/>
  <c r="J153" i="1"/>
  <c r="K153" i="1"/>
  <c r="L153" i="1"/>
  <c r="G153" i="1"/>
  <c r="H153" i="1"/>
  <c r="I153" i="1"/>
  <c r="M153" i="1"/>
  <c r="N153" i="1"/>
  <c r="O153" i="1"/>
  <c r="B154" i="1"/>
  <c r="C154" i="1"/>
  <c r="D154" i="1"/>
  <c r="E154" i="1"/>
  <c r="F154" i="1"/>
  <c r="J154" i="1"/>
  <c r="K154" i="1"/>
  <c r="L154" i="1"/>
  <c r="G154" i="1"/>
  <c r="H154" i="1"/>
  <c r="I154" i="1"/>
  <c r="M154" i="1"/>
  <c r="N154" i="1"/>
  <c r="O154" i="1"/>
  <c r="R154" i="1"/>
  <c r="B155" i="1"/>
  <c r="R155" i="1" s="1"/>
  <c r="C155" i="1"/>
  <c r="D155" i="1"/>
  <c r="E155" i="1"/>
  <c r="F155" i="1"/>
  <c r="J155" i="1"/>
  <c r="K155" i="1"/>
  <c r="L155" i="1"/>
  <c r="G155" i="1"/>
  <c r="H155" i="1"/>
  <c r="I155" i="1"/>
  <c r="M155" i="1"/>
  <c r="N155" i="1"/>
  <c r="O155" i="1"/>
  <c r="B156" i="1"/>
  <c r="R156" i="1" s="1"/>
  <c r="C156" i="1"/>
  <c r="D156" i="1"/>
  <c r="E156" i="1"/>
  <c r="F156" i="1"/>
  <c r="J156" i="1"/>
  <c r="K156" i="1"/>
  <c r="L156" i="1"/>
  <c r="G156" i="1"/>
  <c r="H156" i="1"/>
  <c r="I156" i="1"/>
  <c r="M156" i="1"/>
  <c r="N156" i="1"/>
  <c r="O156" i="1"/>
  <c r="B157" i="1"/>
  <c r="C157" i="1"/>
  <c r="R157" i="1" s="1"/>
  <c r="D157" i="1"/>
  <c r="E157" i="1"/>
  <c r="F157" i="1"/>
  <c r="J157" i="1"/>
  <c r="K157" i="1"/>
  <c r="L157" i="1"/>
  <c r="G157" i="1"/>
  <c r="H157" i="1"/>
  <c r="I157" i="1"/>
  <c r="M157" i="1"/>
  <c r="N157" i="1"/>
  <c r="O157" i="1"/>
  <c r="B158" i="1"/>
  <c r="C158" i="1"/>
  <c r="D158" i="1"/>
  <c r="E158" i="1"/>
  <c r="F158" i="1"/>
  <c r="J158" i="1"/>
  <c r="K158" i="1"/>
  <c r="L158" i="1"/>
  <c r="G158" i="1"/>
  <c r="H158" i="1"/>
  <c r="I158" i="1"/>
  <c r="M158" i="1"/>
  <c r="N158" i="1"/>
  <c r="O158" i="1"/>
  <c r="R158" i="1"/>
  <c r="B159" i="1"/>
  <c r="R159" i="1" s="1"/>
  <c r="C159" i="1"/>
  <c r="D159" i="1"/>
  <c r="E159" i="1"/>
  <c r="F159" i="1"/>
  <c r="J159" i="1"/>
  <c r="K159" i="1"/>
  <c r="L159" i="1"/>
  <c r="G159" i="1"/>
  <c r="H159" i="1"/>
  <c r="I159" i="1"/>
  <c r="M159" i="1"/>
  <c r="N159" i="1"/>
  <c r="O159" i="1"/>
  <c r="B160" i="1"/>
  <c r="R160" i="1" s="1"/>
  <c r="C160" i="1"/>
  <c r="D160" i="1"/>
  <c r="E160" i="1"/>
  <c r="F160" i="1"/>
  <c r="J160" i="1"/>
  <c r="K160" i="1"/>
  <c r="L160" i="1"/>
  <c r="G160" i="1"/>
  <c r="H160" i="1"/>
  <c r="I160" i="1"/>
  <c r="M160" i="1"/>
  <c r="N160" i="1"/>
  <c r="O160" i="1"/>
  <c r="R161" i="1"/>
  <c r="B162" i="1"/>
  <c r="R162" i="1" s="1"/>
  <c r="C162" i="1"/>
  <c r="D162" i="1"/>
  <c r="E162" i="1"/>
  <c r="F162" i="1"/>
  <c r="J162" i="1"/>
  <c r="K162" i="1"/>
  <c r="L162" i="1"/>
  <c r="G162" i="1"/>
  <c r="H162" i="1"/>
  <c r="I162" i="1"/>
  <c r="M162" i="1"/>
  <c r="N162" i="1"/>
  <c r="O162" i="1"/>
  <c r="B163" i="1"/>
  <c r="C163" i="1"/>
  <c r="R163" i="1" s="1"/>
  <c r="D163" i="1"/>
  <c r="E163" i="1"/>
  <c r="F163" i="1"/>
  <c r="J163" i="1"/>
  <c r="K163" i="1"/>
  <c r="L163" i="1"/>
  <c r="G163" i="1"/>
  <c r="H163" i="1"/>
  <c r="I163" i="1"/>
  <c r="M163" i="1"/>
  <c r="N163" i="1"/>
  <c r="O163" i="1"/>
  <c r="B164" i="1"/>
  <c r="C164" i="1"/>
  <c r="D164" i="1"/>
  <c r="E164" i="1"/>
  <c r="F164" i="1"/>
  <c r="J164" i="1"/>
  <c r="K164" i="1"/>
  <c r="L164" i="1"/>
  <c r="G164" i="1"/>
  <c r="H164" i="1"/>
  <c r="I164" i="1"/>
  <c r="M164" i="1"/>
  <c r="N164" i="1"/>
  <c r="O164" i="1"/>
  <c r="R164" i="1"/>
  <c r="B165" i="1"/>
  <c r="R165" i="1" s="1"/>
  <c r="C165" i="1"/>
  <c r="D165" i="1"/>
  <c r="E165" i="1"/>
  <c r="F165" i="1"/>
  <c r="J165" i="1"/>
  <c r="K165" i="1"/>
  <c r="L165" i="1"/>
  <c r="G165" i="1"/>
  <c r="H165" i="1"/>
  <c r="I165" i="1"/>
  <c r="M165" i="1"/>
  <c r="N165" i="1"/>
  <c r="O165" i="1"/>
  <c r="B166" i="1"/>
  <c r="R166" i="1" s="1"/>
  <c r="C166" i="1"/>
  <c r="D166" i="1"/>
  <c r="E166" i="1"/>
  <c r="F166" i="1"/>
  <c r="J166" i="1"/>
  <c r="K166" i="1"/>
  <c r="L166" i="1"/>
  <c r="G166" i="1"/>
  <c r="H166" i="1"/>
  <c r="I166" i="1"/>
  <c r="M166" i="1"/>
  <c r="N166" i="1"/>
  <c r="O166" i="1"/>
  <c r="B167" i="1"/>
  <c r="C167" i="1"/>
  <c r="R167" i="1" s="1"/>
  <c r="D167" i="1"/>
  <c r="E167" i="1"/>
  <c r="F167" i="1"/>
  <c r="J167" i="1"/>
  <c r="K167" i="1"/>
  <c r="L167" i="1"/>
  <c r="G167" i="1"/>
  <c r="H167" i="1"/>
  <c r="I167" i="1"/>
  <c r="M167" i="1"/>
  <c r="N167" i="1"/>
  <c r="O167" i="1"/>
  <c r="R168" i="1"/>
  <c r="B169" i="1"/>
  <c r="C169" i="1"/>
  <c r="R169" i="1" s="1"/>
  <c r="D169" i="1"/>
  <c r="E169" i="1"/>
  <c r="F169" i="1"/>
  <c r="J169" i="1"/>
  <c r="K169" i="1"/>
  <c r="L169" i="1"/>
  <c r="G169" i="1"/>
  <c r="H169" i="1"/>
  <c r="I169" i="1"/>
  <c r="M169" i="1"/>
  <c r="N169" i="1"/>
  <c r="O169" i="1"/>
  <c r="B170" i="1"/>
  <c r="C170" i="1"/>
  <c r="D170" i="1"/>
  <c r="E170" i="1"/>
  <c r="F170" i="1"/>
  <c r="J170" i="1"/>
  <c r="K170" i="1"/>
  <c r="L170" i="1"/>
  <c r="G170" i="1"/>
  <c r="H170" i="1"/>
  <c r="I170" i="1"/>
  <c r="M170" i="1"/>
  <c r="N170" i="1"/>
  <c r="O170" i="1"/>
  <c r="R170" i="1"/>
  <c r="B171" i="1"/>
  <c r="R171" i="1" s="1"/>
  <c r="C171" i="1"/>
  <c r="D171" i="1"/>
  <c r="E171" i="1"/>
  <c r="F171" i="1"/>
  <c r="J171" i="1"/>
  <c r="K171" i="1"/>
  <c r="L171" i="1"/>
  <c r="G171" i="1"/>
  <c r="H171" i="1"/>
  <c r="I171" i="1"/>
  <c r="M171" i="1"/>
  <c r="N171" i="1"/>
  <c r="O171" i="1"/>
  <c r="B172" i="1"/>
  <c r="R172" i="1" s="1"/>
  <c r="C172" i="1"/>
  <c r="D172" i="1"/>
  <c r="E172" i="1"/>
  <c r="F172" i="1"/>
  <c r="J172" i="1"/>
  <c r="K172" i="1"/>
  <c r="L172" i="1"/>
  <c r="G172" i="1"/>
  <c r="H172" i="1"/>
  <c r="I172" i="1"/>
  <c r="M172" i="1"/>
  <c r="N172" i="1"/>
  <c r="O172" i="1"/>
  <c r="B173" i="1"/>
  <c r="C173" i="1"/>
  <c r="R173" i="1" s="1"/>
  <c r="D173" i="1"/>
  <c r="E173" i="1"/>
  <c r="F173" i="1"/>
  <c r="J173" i="1"/>
  <c r="K173" i="1"/>
  <c r="L173" i="1"/>
  <c r="G173" i="1"/>
  <c r="H173" i="1"/>
  <c r="I173" i="1"/>
  <c r="M173" i="1"/>
  <c r="N173" i="1"/>
  <c r="O173" i="1"/>
  <c r="B174" i="1"/>
  <c r="C174" i="1"/>
  <c r="D174" i="1"/>
  <c r="E174" i="1"/>
  <c r="F174" i="1"/>
  <c r="J174" i="1"/>
  <c r="K174" i="1"/>
  <c r="L174" i="1"/>
  <c r="G174" i="1"/>
  <c r="H174" i="1"/>
  <c r="I174" i="1"/>
  <c r="M174" i="1"/>
  <c r="N174" i="1"/>
  <c r="O174" i="1"/>
  <c r="R174" i="1"/>
  <c r="B175" i="1"/>
  <c r="R175" i="1" s="1"/>
  <c r="C175" i="1"/>
  <c r="D175" i="1"/>
  <c r="E175" i="1"/>
  <c r="F175" i="1"/>
  <c r="J175" i="1"/>
  <c r="K175" i="1"/>
  <c r="L175" i="1"/>
  <c r="G175" i="1"/>
  <c r="H175" i="1"/>
  <c r="I175" i="1"/>
  <c r="M175" i="1"/>
  <c r="N175" i="1"/>
  <c r="O175" i="1"/>
  <c r="B176" i="1"/>
  <c r="R176" i="1" s="1"/>
  <c r="C176" i="1"/>
  <c r="D176" i="1"/>
  <c r="E176" i="1"/>
  <c r="F176" i="1"/>
  <c r="J176" i="1"/>
  <c r="K176" i="1"/>
  <c r="L176" i="1"/>
  <c r="G176" i="1"/>
  <c r="H176" i="1"/>
  <c r="I176" i="1"/>
  <c r="M176" i="1"/>
  <c r="N176" i="1"/>
  <c r="O176" i="1"/>
  <c r="B177" i="1"/>
  <c r="C177" i="1"/>
  <c r="R177" i="1" s="1"/>
  <c r="D177" i="1"/>
  <c r="E177" i="1"/>
  <c r="F177" i="1"/>
  <c r="J177" i="1"/>
  <c r="K177" i="1"/>
  <c r="L177" i="1"/>
  <c r="G177" i="1"/>
  <c r="H177" i="1"/>
  <c r="I177" i="1"/>
  <c r="M177" i="1"/>
  <c r="N177" i="1"/>
  <c r="O177" i="1"/>
  <c r="B178" i="1"/>
  <c r="C178" i="1"/>
  <c r="D178" i="1"/>
  <c r="E178" i="1"/>
  <c r="F178" i="1"/>
  <c r="J178" i="1"/>
  <c r="K178" i="1"/>
  <c r="L178" i="1"/>
  <c r="G178" i="1"/>
  <c r="H178" i="1"/>
  <c r="I178" i="1"/>
  <c r="M178" i="1"/>
  <c r="N178" i="1"/>
  <c r="O178" i="1"/>
  <c r="R178" i="1"/>
  <c r="B179" i="1"/>
  <c r="R179" i="1" s="1"/>
  <c r="C179" i="1"/>
  <c r="D179" i="1"/>
  <c r="E179" i="1"/>
  <c r="F179" i="1"/>
  <c r="J179" i="1"/>
  <c r="K179" i="1"/>
  <c r="L179" i="1"/>
  <c r="G179" i="1"/>
  <c r="H179" i="1"/>
  <c r="I179" i="1"/>
  <c r="M179" i="1"/>
  <c r="N179" i="1"/>
  <c r="O179" i="1"/>
  <c r="B180" i="1"/>
  <c r="R180" i="1" s="1"/>
  <c r="C180" i="1"/>
  <c r="D180" i="1"/>
  <c r="E180" i="1"/>
  <c r="F180" i="1"/>
  <c r="J180" i="1"/>
  <c r="K180" i="1"/>
  <c r="L180" i="1"/>
  <c r="G180" i="1"/>
  <c r="H180" i="1"/>
  <c r="I180" i="1"/>
  <c r="M180" i="1"/>
  <c r="N180" i="1"/>
  <c r="O180" i="1"/>
  <c r="B181" i="1"/>
  <c r="C181" i="1"/>
  <c r="R181" i="1" s="1"/>
  <c r="D181" i="1"/>
  <c r="E181" i="1"/>
  <c r="F181" i="1"/>
  <c r="J181" i="1"/>
  <c r="K181" i="1"/>
  <c r="L181" i="1"/>
  <c r="G181" i="1"/>
  <c r="H181" i="1"/>
  <c r="I181" i="1"/>
  <c r="M181" i="1"/>
  <c r="N181" i="1"/>
  <c r="O181" i="1"/>
  <c r="B182" i="1"/>
  <c r="C182" i="1"/>
  <c r="D182" i="1"/>
  <c r="E182" i="1"/>
  <c r="F182" i="1"/>
  <c r="J182" i="1"/>
  <c r="K182" i="1"/>
  <c r="L182" i="1"/>
  <c r="G182" i="1"/>
  <c r="H182" i="1"/>
  <c r="I182" i="1"/>
  <c r="M182" i="1"/>
  <c r="N182" i="1"/>
  <c r="O182" i="1"/>
  <c r="R182" i="1"/>
  <c r="B183" i="1"/>
  <c r="R183" i="1" s="1"/>
  <c r="C183" i="1"/>
  <c r="D183" i="1"/>
  <c r="E183" i="1"/>
  <c r="F183" i="1"/>
  <c r="J183" i="1"/>
  <c r="K183" i="1"/>
  <c r="L183" i="1"/>
  <c r="G183" i="1"/>
  <c r="H183" i="1"/>
  <c r="I183" i="1"/>
  <c r="M183" i="1"/>
  <c r="N183" i="1"/>
  <c r="O183" i="1"/>
  <c r="B184" i="1"/>
  <c r="R184" i="1" s="1"/>
  <c r="C184" i="1"/>
  <c r="D184" i="1"/>
  <c r="E184" i="1"/>
  <c r="F184" i="1"/>
  <c r="J184" i="1"/>
  <c r="K184" i="1"/>
  <c r="L184" i="1"/>
  <c r="G184" i="1"/>
  <c r="H184" i="1"/>
  <c r="I184" i="1"/>
  <c r="M184" i="1"/>
  <c r="N184" i="1"/>
  <c r="O184" i="1"/>
  <c r="B129" i="1"/>
  <c r="C129" i="1"/>
  <c r="R129" i="1" s="1"/>
  <c r="D129" i="1"/>
  <c r="E129" i="1"/>
  <c r="F129" i="1"/>
  <c r="J129" i="1"/>
  <c r="K129" i="1"/>
  <c r="L129" i="1"/>
  <c r="G129" i="1"/>
  <c r="H129" i="1"/>
  <c r="I129" i="1"/>
  <c r="M129" i="1"/>
  <c r="N129" i="1"/>
  <c r="O129" i="1"/>
  <c r="DL184" i="1"/>
  <c r="DM184" i="1"/>
  <c r="DN184" i="1"/>
  <c r="DO184" i="1"/>
  <c r="DP184" i="1"/>
  <c r="DT184" i="1"/>
  <c r="DU184" i="1"/>
  <c r="DV184" i="1"/>
  <c r="DQ184" i="1"/>
  <c r="DR184" i="1"/>
  <c r="DS184" i="1"/>
  <c r="DW184" i="1"/>
  <c r="DX184" i="1"/>
  <c r="DY184" i="1"/>
  <c r="EA184" i="1"/>
  <c r="DL182" i="1"/>
  <c r="EA182" i="1" s="1"/>
  <c r="DM182" i="1"/>
  <c r="DN182" i="1"/>
  <c r="DO182" i="1"/>
  <c r="DP182" i="1"/>
  <c r="DT182" i="1"/>
  <c r="DU182" i="1"/>
  <c r="DV182" i="1"/>
  <c r="DQ182" i="1"/>
  <c r="DR182" i="1"/>
  <c r="DS182" i="1"/>
  <c r="DW182" i="1"/>
  <c r="DX182" i="1"/>
  <c r="DY182" i="1"/>
  <c r="DL179" i="1"/>
  <c r="EA179" i="1" s="1"/>
  <c r="DM179" i="1"/>
  <c r="DN179" i="1"/>
  <c r="DO179" i="1"/>
  <c r="DP179" i="1"/>
  <c r="DT179" i="1"/>
  <c r="DU179" i="1"/>
  <c r="DV179" i="1"/>
  <c r="DQ179" i="1"/>
  <c r="DR179" i="1"/>
  <c r="DS179" i="1"/>
  <c r="DW179" i="1"/>
  <c r="DX179" i="1"/>
  <c r="DY179" i="1"/>
  <c r="DL178" i="1"/>
  <c r="DM178" i="1"/>
  <c r="EA178" i="1" s="1"/>
  <c r="DN178" i="1"/>
  <c r="DO178" i="1"/>
  <c r="DP178" i="1"/>
  <c r="DT178" i="1"/>
  <c r="DU178" i="1"/>
  <c r="DV178" i="1"/>
  <c r="DQ178" i="1"/>
  <c r="DR178" i="1"/>
  <c r="DS178" i="1"/>
  <c r="DW178" i="1"/>
  <c r="DX178" i="1"/>
  <c r="DY178" i="1"/>
  <c r="DL177" i="1"/>
  <c r="DM177" i="1"/>
  <c r="DN177" i="1"/>
  <c r="DO177" i="1"/>
  <c r="DP177" i="1"/>
  <c r="DT177" i="1"/>
  <c r="DU177" i="1"/>
  <c r="DV177" i="1"/>
  <c r="DQ177" i="1"/>
  <c r="DR177" i="1"/>
  <c r="DS177" i="1"/>
  <c r="DW177" i="1"/>
  <c r="DX177" i="1"/>
  <c r="DY177" i="1"/>
  <c r="EA177" i="1"/>
  <c r="DL176" i="1"/>
  <c r="EA176" i="1" s="1"/>
  <c r="DM176" i="1"/>
  <c r="DN176" i="1"/>
  <c r="DO176" i="1"/>
  <c r="DP176" i="1"/>
  <c r="DT176" i="1"/>
  <c r="DU176" i="1"/>
  <c r="DV176" i="1"/>
  <c r="DQ176" i="1"/>
  <c r="DR176" i="1"/>
  <c r="DS176" i="1"/>
  <c r="DW176" i="1"/>
  <c r="DX176" i="1"/>
  <c r="DY176" i="1"/>
  <c r="DL175" i="1"/>
  <c r="DM175" i="1"/>
  <c r="DN175" i="1"/>
  <c r="DO175" i="1"/>
  <c r="DP175" i="1"/>
  <c r="DT175" i="1"/>
  <c r="DU175" i="1"/>
  <c r="DV175" i="1"/>
  <c r="DQ175" i="1"/>
  <c r="DR175" i="1"/>
  <c r="DS175" i="1"/>
  <c r="DW175" i="1"/>
  <c r="DX175" i="1"/>
  <c r="DY175" i="1"/>
  <c r="DL172" i="1"/>
  <c r="DM172" i="1"/>
  <c r="DN172" i="1"/>
  <c r="DO172" i="1"/>
  <c r="DP172" i="1"/>
  <c r="DT172" i="1"/>
  <c r="DU172" i="1"/>
  <c r="DV172" i="1"/>
  <c r="DQ172" i="1"/>
  <c r="DR172" i="1"/>
  <c r="DS172" i="1"/>
  <c r="DW172" i="1"/>
  <c r="DX172" i="1"/>
  <c r="DY172" i="1"/>
  <c r="DL169" i="1"/>
  <c r="DM169" i="1"/>
  <c r="DN169" i="1"/>
  <c r="DO169" i="1"/>
  <c r="DP169" i="1"/>
  <c r="DT169" i="1"/>
  <c r="DU169" i="1"/>
  <c r="DV169" i="1"/>
  <c r="DQ169" i="1"/>
  <c r="DR169" i="1"/>
  <c r="DS169" i="1"/>
  <c r="DW169" i="1"/>
  <c r="DX169" i="1"/>
  <c r="DY169" i="1"/>
  <c r="EA169" i="1"/>
  <c r="DL167" i="1"/>
  <c r="DM167" i="1"/>
  <c r="DN167" i="1"/>
  <c r="DO167" i="1"/>
  <c r="DP167" i="1"/>
  <c r="DT167" i="1"/>
  <c r="DU167" i="1"/>
  <c r="DV167" i="1"/>
  <c r="DQ167" i="1"/>
  <c r="DR167" i="1"/>
  <c r="DS167" i="1"/>
  <c r="DW167" i="1"/>
  <c r="DX167" i="1"/>
  <c r="DY167" i="1"/>
  <c r="DL158" i="1"/>
  <c r="DM158" i="1"/>
  <c r="DN158" i="1"/>
  <c r="DO158" i="1"/>
  <c r="DP158" i="1"/>
  <c r="DT158" i="1"/>
  <c r="DU158" i="1"/>
  <c r="DV158" i="1"/>
  <c r="DQ158" i="1"/>
  <c r="DR158" i="1"/>
  <c r="DS158" i="1"/>
  <c r="DW158" i="1"/>
  <c r="DX158" i="1"/>
  <c r="DY158" i="1"/>
  <c r="DL152" i="1"/>
  <c r="DM152" i="1"/>
  <c r="DN152" i="1"/>
  <c r="DO152" i="1"/>
  <c r="DP152" i="1"/>
  <c r="DT152" i="1"/>
  <c r="DU152" i="1"/>
  <c r="DV152" i="1"/>
  <c r="DQ152" i="1"/>
  <c r="DR152" i="1"/>
  <c r="DS152" i="1"/>
  <c r="DW152" i="1"/>
  <c r="DX152" i="1"/>
  <c r="DY152" i="1"/>
  <c r="DL150" i="1"/>
  <c r="DM150" i="1"/>
  <c r="DN150" i="1"/>
  <c r="DO150" i="1"/>
  <c r="DP150" i="1"/>
  <c r="DT150" i="1"/>
  <c r="DU150" i="1"/>
  <c r="DV150" i="1"/>
  <c r="DQ150" i="1"/>
  <c r="DR150" i="1"/>
  <c r="DS150" i="1"/>
  <c r="DW150" i="1"/>
  <c r="DX150" i="1"/>
  <c r="DY150" i="1"/>
  <c r="EA150" i="1"/>
  <c r="DL142" i="1"/>
  <c r="DM142" i="1"/>
  <c r="DN142" i="1"/>
  <c r="DO142" i="1"/>
  <c r="DP142" i="1"/>
  <c r="DT142" i="1"/>
  <c r="DU142" i="1"/>
  <c r="DV142" i="1"/>
  <c r="DQ142" i="1"/>
  <c r="DR142" i="1"/>
  <c r="DS142" i="1"/>
  <c r="DW142" i="1"/>
  <c r="DX142" i="1"/>
  <c r="DY142" i="1"/>
  <c r="DL140" i="1"/>
  <c r="DM140" i="1"/>
  <c r="DN140" i="1"/>
  <c r="DO140" i="1"/>
  <c r="DP140" i="1"/>
  <c r="DT140" i="1"/>
  <c r="DU140" i="1"/>
  <c r="DV140" i="1"/>
  <c r="DQ140" i="1"/>
  <c r="DR140" i="1"/>
  <c r="DS140" i="1"/>
  <c r="DW140" i="1"/>
  <c r="DX140" i="1"/>
  <c r="DY140" i="1"/>
  <c r="DL138" i="1"/>
  <c r="DM138" i="1"/>
  <c r="DN138" i="1"/>
  <c r="DO138" i="1"/>
  <c r="DP138" i="1"/>
  <c r="DT138" i="1"/>
  <c r="DU138" i="1"/>
  <c r="DV138" i="1"/>
  <c r="DQ138" i="1"/>
  <c r="DR138" i="1"/>
  <c r="DS138" i="1"/>
  <c r="DW138" i="1"/>
  <c r="DX138" i="1"/>
  <c r="DY138" i="1"/>
  <c r="DL130" i="1"/>
  <c r="DM130" i="1"/>
  <c r="DN130" i="1"/>
  <c r="DO130" i="1"/>
  <c r="DP130" i="1"/>
  <c r="DT130" i="1"/>
  <c r="DU130" i="1"/>
  <c r="DV130" i="1"/>
  <c r="DQ130" i="1"/>
  <c r="DR130" i="1"/>
  <c r="DS130" i="1"/>
  <c r="DW130" i="1"/>
  <c r="DX130" i="1"/>
  <c r="DY130" i="1"/>
  <c r="EA130" i="1"/>
  <c r="CV183" i="1"/>
  <c r="CW183" i="1"/>
  <c r="CX183" i="1"/>
  <c r="CY183" i="1"/>
  <c r="CZ183" i="1"/>
  <c r="DD183" i="1"/>
  <c r="DE183" i="1"/>
  <c r="DF183" i="1"/>
  <c r="DA183" i="1"/>
  <c r="DB183" i="1"/>
  <c r="DC183" i="1"/>
  <c r="DG183" i="1"/>
  <c r="DH183" i="1"/>
  <c r="DI183" i="1"/>
  <c r="CV181" i="1"/>
  <c r="CW181" i="1"/>
  <c r="CX181" i="1"/>
  <c r="CY181" i="1"/>
  <c r="CZ181" i="1"/>
  <c r="DD181" i="1"/>
  <c r="DE181" i="1"/>
  <c r="DF181" i="1"/>
  <c r="DA181" i="1"/>
  <c r="DB181" i="1"/>
  <c r="DC181" i="1"/>
  <c r="DG181" i="1"/>
  <c r="DH181" i="1"/>
  <c r="DI181" i="1"/>
  <c r="CV180" i="1"/>
  <c r="CW180" i="1"/>
  <c r="CX180" i="1"/>
  <c r="CY180" i="1"/>
  <c r="CZ180" i="1"/>
  <c r="DD180" i="1"/>
  <c r="DE180" i="1"/>
  <c r="DF180" i="1"/>
  <c r="DA180" i="1"/>
  <c r="DB180" i="1"/>
  <c r="DC180" i="1"/>
  <c r="DG180" i="1"/>
  <c r="DH180" i="1"/>
  <c r="DI180" i="1"/>
  <c r="CV174" i="1"/>
  <c r="CW174" i="1"/>
  <c r="CX174" i="1"/>
  <c r="CY174" i="1"/>
  <c r="CZ174" i="1"/>
  <c r="DD174" i="1"/>
  <c r="DE174" i="1"/>
  <c r="DF174" i="1"/>
  <c r="DA174" i="1"/>
  <c r="DB174" i="1"/>
  <c r="DC174" i="1"/>
  <c r="DG174" i="1"/>
  <c r="DH174" i="1"/>
  <c r="DI174" i="1"/>
  <c r="DK174" i="1"/>
  <c r="CV173" i="1"/>
  <c r="DK173" i="1" s="1"/>
  <c r="CW173" i="1"/>
  <c r="CX173" i="1"/>
  <c r="CY173" i="1"/>
  <c r="CZ173" i="1"/>
  <c r="DD173" i="1"/>
  <c r="DE173" i="1"/>
  <c r="DF173" i="1"/>
  <c r="DA173" i="1"/>
  <c r="DB173" i="1"/>
  <c r="DC173" i="1"/>
  <c r="DG173" i="1"/>
  <c r="DH173" i="1"/>
  <c r="DI173" i="1"/>
  <c r="CV170" i="1"/>
  <c r="CW170" i="1"/>
  <c r="CX170" i="1"/>
  <c r="CY170" i="1"/>
  <c r="CZ170" i="1"/>
  <c r="DD170" i="1"/>
  <c r="DE170" i="1"/>
  <c r="DF170" i="1"/>
  <c r="DA170" i="1"/>
  <c r="DB170" i="1"/>
  <c r="DC170" i="1"/>
  <c r="DG170" i="1"/>
  <c r="DH170" i="1"/>
  <c r="DI170" i="1"/>
  <c r="CV167" i="1"/>
  <c r="CW167" i="1"/>
  <c r="CX167" i="1"/>
  <c r="CY167" i="1"/>
  <c r="CZ167" i="1"/>
  <c r="DD167" i="1"/>
  <c r="DE167" i="1"/>
  <c r="DF167" i="1"/>
  <c r="DA167" i="1"/>
  <c r="DB167" i="1"/>
  <c r="DC167" i="1"/>
  <c r="DG167" i="1"/>
  <c r="DH167" i="1"/>
  <c r="DI167" i="1"/>
  <c r="CV166" i="1"/>
  <c r="CW166" i="1"/>
  <c r="CX166" i="1"/>
  <c r="CY166" i="1"/>
  <c r="CZ166" i="1"/>
  <c r="DD166" i="1"/>
  <c r="DE166" i="1"/>
  <c r="DF166" i="1"/>
  <c r="DA166" i="1"/>
  <c r="DB166" i="1"/>
  <c r="DC166" i="1"/>
  <c r="DG166" i="1"/>
  <c r="DH166" i="1"/>
  <c r="DI166" i="1"/>
  <c r="DK166" i="1"/>
  <c r="CV165" i="1"/>
  <c r="CW165" i="1"/>
  <c r="CX165" i="1"/>
  <c r="CY165" i="1"/>
  <c r="CZ165" i="1"/>
  <c r="DD165" i="1"/>
  <c r="DE165" i="1"/>
  <c r="DF165" i="1"/>
  <c r="DA165" i="1"/>
  <c r="DB165" i="1"/>
  <c r="DC165" i="1"/>
  <c r="DG165" i="1"/>
  <c r="DH165" i="1"/>
  <c r="DI165" i="1"/>
  <c r="CV164" i="1"/>
  <c r="CW164" i="1"/>
  <c r="CX164" i="1"/>
  <c r="CY164" i="1"/>
  <c r="CZ164" i="1"/>
  <c r="DD164" i="1"/>
  <c r="DE164" i="1"/>
  <c r="DF164" i="1"/>
  <c r="DA164" i="1"/>
  <c r="DB164" i="1"/>
  <c r="DC164" i="1"/>
  <c r="DG164" i="1"/>
  <c r="DH164" i="1"/>
  <c r="DI164" i="1"/>
  <c r="CV163" i="1"/>
  <c r="CW163" i="1"/>
  <c r="CX163" i="1"/>
  <c r="CY163" i="1"/>
  <c r="CZ163" i="1"/>
  <c r="DD163" i="1"/>
  <c r="DE163" i="1"/>
  <c r="DF163" i="1"/>
  <c r="DA163" i="1"/>
  <c r="DB163" i="1"/>
  <c r="DC163" i="1"/>
  <c r="DG163" i="1"/>
  <c r="DH163" i="1"/>
  <c r="DI163" i="1"/>
  <c r="CV162" i="1"/>
  <c r="CW162" i="1"/>
  <c r="CX162" i="1"/>
  <c r="CY162" i="1"/>
  <c r="CZ162" i="1"/>
  <c r="DD162" i="1"/>
  <c r="DE162" i="1"/>
  <c r="DF162" i="1"/>
  <c r="DA162" i="1"/>
  <c r="DB162" i="1"/>
  <c r="DC162" i="1"/>
  <c r="DG162" i="1"/>
  <c r="DH162" i="1"/>
  <c r="DI162" i="1"/>
  <c r="DK162" i="1"/>
  <c r="CV160" i="1"/>
  <c r="CW160" i="1"/>
  <c r="CX160" i="1"/>
  <c r="CY160" i="1"/>
  <c r="CZ160" i="1"/>
  <c r="DD160" i="1"/>
  <c r="DE160" i="1"/>
  <c r="DF160" i="1"/>
  <c r="DA160" i="1"/>
  <c r="DB160" i="1"/>
  <c r="DC160" i="1"/>
  <c r="DG160" i="1"/>
  <c r="DH160" i="1"/>
  <c r="DI160" i="1"/>
  <c r="CV159" i="1"/>
  <c r="CW159" i="1"/>
  <c r="CX159" i="1"/>
  <c r="CY159" i="1"/>
  <c r="CZ159" i="1"/>
  <c r="DD159" i="1"/>
  <c r="DE159" i="1"/>
  <c r="DF159" i="1"/>
  <c r="DA159" i="1"/>
  <c r="DB159" i="1"/>
  <c r="DC159" i="1"/>
  <c r="DG159" i="1"/>
  <c r="DH159" i="1"/>
  <c r="DI159" i="1"/>
  <c r="CV157" i="1"/>
  <c r="CW157" i="1"/>
  <c r="CX157" i="1"/>
  <c r="CY157" i="1"/>
  <c r="CZ157" i="1"/>
  <c r="DD157" i="1"/>
  <c r="DE157" i="1"/>
  <c r="DF157" i="1"/>
  <c r="DA157" i="1"/>
  <c r="DB157" i="1"/>
  <c r="DC157" i="1"/>
  <c r="DG157" i="1"/>
  <c r="DH157" i="1"/>
  <c r="DI157" i="1"/>
  <c r="CV156" i="1"/>
  <c r="CW156" i="1"/>
  <c r="CX156" i="1"/>
  <c r="CY156" i="1"/>
  <c r="CZ156" i="1"/>
  <c r="DD156" i="1"/>
  <c r="DE156" i="1"/>
  <c r="DF156" i="1"/>
  <c r="DA156" i="1"/>
  <c r="DB156" i="1"/>
  <c r="DC156" i="1"/>
  <c r="DG156" i="1"/>
  <c r="DH156" i="1"/>
  <c r="DI156" i="1"/>
  <c r="DK156" i="1"/>
  <c r="CV155" i="1"/>
  <c r="CW155" i="1"/>
  <c r="CX155" i="1"/>
  <c r="CY155" i="1"/>
  <c r="CZ155" i="1"/>
  <c r="DD155" i="1"/>
  <c r="DE155" i="1"/>
  <c r="DF155" i="1"/>
  <c r="DA155" i="1"/>
  <c r="DB155" i="1"/>
  <c r="DC155" i="1"/>
  <c r="DG155" i="1"/>
  <c r="DH155" i="1"/>
  <c r="DI155" i="1"/>
  <c r="CV154" i="1"/>
  <c r="CW154" i="1"/>
  <c r="CX154" i="1"/>
  <c r="CY154" i="1"/>
  <c r="CZ154" i="1"/>
  <c r="DD154" i="1"/>
  <c r="DE154" i="1"/>
  <c r="DF154" i="1"/>
  <c r="DA154" i="1"/>
  <c r="DB154" i="1"/>
  <c r="DC154" i="1"/>
  <c r="DG154" i="1"/>
  <c r="DH154" i="1"/>
  <c r="DI154" i="1"/>
  <c r="CV153" i="1"/>
  <c r="CW153" i="1"/>
  <c r="CX153" i="1"/>
  <c r="CY153" i="1"/>
  <c r="CZ153" i="1"/>
  <c r="DD153" i="1"/>
  <c r="DE153" i="1"/>
  <c r="DF153" i="1"/>
  <c r="DA153" i="1"/>
  <c r="DB153" i="1"/>
  <c r="DC153" i="1"/>
  <c r="DG153" i="1"/>
  <c r="DH153" i="1"/>
  <c r="DI153" i="1"/>
  <c r="CV151" i="1"/>
  <c r="CW151" i="1"/>
  <c r="CX151" i="1"/>
  <c r="CY151" i="1"/>
  <c r="CZ151" i="1"/>
  <c r="DD151" i="1"/>
  <c r="DE151" i="1"/>
  <c r="DF151" i="1"/>
  <c r="DA151" i="1"/>
  <c r="DB151" i="1"/>
  <c r="DC151" i="1"/>
  <c r="DG151" i="1"/>
  <c r="DH151" i="1"/>
  <c r="DI151" i="1"/>
  <c r="DK151" i="1"/>
  <c r="CV150" i="1"/>
  <c r="DK150" i="1" s="1"/>
  <c r="CW150" i="1"/>
  <c r="CX150" i="1"/>
  <c r="CY150" i="1"/>
  <c r="CZ150" i="1"/>
  <c r="DD150" i="1"/>
  <c r="DE150" i="1"/>
  <c r="DF150" i="1"/>
  <c r="DA150" i="1"/>
  <c r="DB150" i="1"/>
  <c r="DC150" i="1"/>
  <c r="DG150" i="1"/>
  <c r="DH150" i="1"/>
  <c r="DI150" i="1"/>
  <c r="CV149" i="1"/>
  <c r="CW149" i="1"/>
  <c r="CX149" i="1"/>
  <c r="CY149" i="1"/>
  <c r="CZ149" i="1"/>
  <c r="DD149" i="1"/>
  <c r="DE149" i="1"/>
  <c r="DF149" i="1"/>
  <c r="DA149" i="1"/>
  <c r="DB149" i="1"/>
  <c r="DC149" i="1"/>
  <c r="DG149" i="1"/>
  <c r="DH149" i="1"/>
  <c r="DI149" i="1"/>
  <c r="DK149" i="1"/>
  <c r="CV148" i="1"/>
  <c r="CW148" i="1"/>
  <c r="CX148" i="1"/>
  <c r="CY148" i="1"/>
  <c r="CZ148" i="1"/>
  <c r="DD148" i="1"/>
  <c r="DE148" i="1"/>
  <c r="DF148" i="1"/>
  <c r="DA148" i="1"/>
  <c r="DB148" i="1"/>
  <c r="DC148" i="1"/>
  <c r="DG148" i="1"/>
  <c r="DH148" i="1"/>
  <c r="DI148" i="1"/>
  <c r="CV147" i="1"/>
  <c r="CW147" i="1"/>
  <c r="CX147" i="1"/>
  <c r="CY147" i="1"/>
  <c r="CZ147" i="1"/>
  <c r="DD147" i="1"/>
  <c r="DE147" i="1"/>
  <c r="DF147" i="1"/>
  <c r="DA147" i="1"/>
  <c r="DB147" i="1"/>
  <c r="DC147" i="1"/>
  <c r="DG147" i="1"/>
  <c r="DH147" i="1"/>
  <c r="DI147" i="1"/>
  <c r="DK147" i="1"/>
  <c r="CV146" i="1"/>
  <c r="CW146" i="1"/>
  <c r="CX146" i="1"/>
  <c r="CY146" i="1"/>
  <c r="CZ146" i="1"/>
  <c r="DD146" i="1"/>
  <c r="DE146" i="1"/>
  <c r="DF146" i="1"/>
  <c r="DA146" i="1"/>
  <c r="DB146" i="1"/>
  <c r="DC146" i="1"/>
  <c r="DG146" i="1"/>
  <c r="DH146" i="1"/>
  <c r="DI146" i="1"/>
  <c r="CV144" i="1"/>
  <c r="CW144" i="1"/>
  <c r="CX144" i="1"/>
  <c r="CY144" i="1"/>
  <c r="CZ144" i="1"/>
  <c r="DK144" i="1" s="1"/>
  <c r="DD144" i="1"/>
  <c r="DE144" i="1"/>
  <c r="DF144" i="1"/>
  <c r="DA144" i="1"/>
  <c r="DB144" i="1"/>
  <c r="DC144" i="1"/>
  <c r="DG144" i="1"/>
  <c r="DH144" i="1"/>
  <c r="DI144" i="1"/>
  <c r="CV143" i="1"/>
  <c r="CW143" i="1"/>
  <c r="CX143" i="1"/>
  <c r="CY143" i="1"/>
  <c r="CZ143" i="1"/>
  <c r="DD143" i="1"/>
  <c r="DE143" i="1"/>
  <c r="DF143" i="1"/>
  <c r="DA143" i="1"/>
  <c r="DB143" i="1"/>
  <c r="DC143" i="1"/>
  <c r="DG143" i="1"/>
  <c r="DH143" i="1"/>
  <c r="DI143" i="1"/>
  <c r="CV141" i="1"/>
  <c r="CW141" i="1"/>
  <c r="CX141" i="1"/>
  <c r="CY141" i="1"/>
  <c r="CZ141" i="1"/>
  <c r="DD141" i="1"/>
  <c r="DE141" i="1"/>
  <c r="DF141" i="1"/>
  <c r="DA141" i="1"/>
  <c r="DK141" i="1" s="1"/>
  <c r="DB141" i="1"/>
  <c r="DC141" i="1"/>
  <c r="DG141" i="1"/>
  <c r="DH141" i="1"/>
  <c r="DI141" i="1"/>
  <c r="CV138" i="1"/>
  <c r="DK138" i="1" s="1"/>
  <c r="CW138" i="1"/>
  <c r="CX138" i="1"/>
  <c r="CY138" i="1"/>
  <c r="CZ138" i="1"/>
  <c r="DD138" i="1"/>
  <c r="DE138" i="1"/>
  <c r="DF138" i="1"/>
  <c r="DA138" i="1"/>
  <c r="DB138" i="1"/>
  <c r="DC138" i="1"/>
  <c r="DG138" i="1"/>
  <c r="DH138" i="1"/>
  <c r="DI138" i="1"/>
  <c r="CV137" i="1"/>
  <c r="CW137" i="1"/>
  <c r="CX137" i="1"/>
  <c r="CY137" i="1"/>
  <c r="CZ137" i="1"/>
  <c r="DD137" i="1"/>
  <c r="DE137" i="1"/>
  <c r="DF137" i="1"/>
  <c r="DA137" i="1"/>
  <c r="DB137" i="1"/>
  <c r="DC137" i="1"/>
  <c r="DG137" i="1"/>
  <c r="DH137" i="1"/>
  <c r="DI137" i="1"/>
  <c r="DK137" i="1"/>
  <c r="CV136" i="1"/>
  <c r="CW136" i="1"/>
  <c r="CX136" i="1"/>
  <c r="CY136" i="1"/>
  <c r="CZ136" i="1"/>
  <c r="DD136" i="1"/>
  <c r="DE136" i="1"/>
  <c r="DF136" i="1"/>
  <c r="DA136" i="1"/>
  <c r="DB136" i="1"/>
  <c r="DC136" i="1"/>
  <c r="DG136" i="1"/>
  <c r="DH136" i="1"/>
  <c r="DI136" i="1"/>
  <c r="CV135" i="1"/>
  <c r="CW135" i="1"/>
  <c r="CX135" i="1"/>
  <c r="CY135" i="1"/>
  <c r="CZ135" i="1"/>
  <c r="DD135" i="1"/>
  <c r="DE135" i="1"/>
  <c r="DF135" i="1"/>
  <c r="DA135" i="1"/>
  <c r="DB135" i="1"/>
  <c r="DC135" i="1"/>
  <c r="DG135" i="1"/>
  <c r="DH135" i="1"/>
  <c r="DI135" i="1"/>
  <c r="DK135" i="1"/>
  <c r="CV134" i="1"/>
  <c r="CW134" i="1"/>
  <c r="CX134" i="1"/>
  <c r="CY134" i="1"/>
  <c r="CZ134" i="1"/>
  <c r="DD134" i="1"/>
  <c r="DE134" i="1"/>
  <c r="DF134" i="1"/>
  <c r="DA134" i="1"/>
  <c r="DB134" i="1"/>
  <c r="DC134" i="1"/>
  <c r="DG134" i="1"/>
  <c r="DH134" i="1"/>
  <c r="DI134" i="1"/>
  <c r="CV133" i="1"/>
  <c r="DK133" i="1" s="1"/>
  <c r="CW133" i="1"/>
  <c r="CX133" i="1"/>
  <c r="CY133" i="1"/>
  <c r="CZ133" i="1"/>
  <c r="DD133" i="1"/>
  <c r="DE133" i="1"/>
  <c r="DF133" i="1"/>
  <c r="DA133" i="1"/>
  <c r="DB133" i="1"/>
  <c r="DC133" i="1"/>
  <c r="DG133" i="1"/>
  <c r="DH133" i="1"/>
  <c r="DI133" i="1"/>
  <c r="CV130" i="1"/>
  <c r="CW130" i="1"/>
  <c r="CX130" i="1"/>
  <c r="CY130" i="1"/>
  <c r="CZ130" i="1"/>
  <c r="DD130" i="1"/>
  <c r="DE130" i="1"/>
  <c r="DF130" i="1"/>
  <c r="DA130" i="1"/>
  <c r="DB130" i="1"/>
  <c r="DC130" i="1"/>
  <c r="DG130" i="1"/>
  <c r="DH130" i="1"/>
  <c r="DI130" i="1"/>
  <c r="CV129" i="1"/>
  <c r="DK129" i="1" s="1"/>
  <c r="CW129" i="1"/>
  <c r="CX129" i="1"/>
  <c r="CY129" i="1"/>
  <c r="CZ129" i="1"/>
  <c r="DD129" i="1"/>
  <c r="DE129" i="1"/>
  <c r="DF129" i="1"/>
  <c r="DA129" i="1"/>
  <c r="DB129" i="1"/>
  <c r="DC129" i="1"/>
  <c r="DG129" i="1"/>
  <c r="DH129" i="1"/>
  <c r="DI129" i="1"/>
  <c r="CF184" i="1"/>
  <c r="CU184" i="1" s="1"/>
  <c r="CG184" i="1"/>
  <c r="CH184" i="1"/>
  <c r="CI184" i="1"/>
  <c r="CJ184" i="1"/>
  <c r="CN184" i="1"/>
  <c r="CO184" i="1"/>
  <c r="CP184" i="1"/>
  <c r="CK184" i="1"/>
  <c r="CL184" i="1"/>
  <c r="CM184" i="1"/>
  <c r="CQ184" i="1"/>
  <c r="CR184" i="1"/>
  <c r="CS184" i="1"/>
  <c r="CF182" i="1"/>
  <c r="CG182" i="1"/>
  <c r="CH182" i="1"/>
  <c r="CI182" i="1"/>
  <c r="CJ182" i="1"/>
  <c r="CN182" i="1"/>
  <c r="CO182" i="1"/>
  <c r="CP182" i="1"/>
  <c r="CK182" i="1"/>
  <c r="CL182" i="1"/>
  <c r="CM182" i="1"/>
  <c r="CQ182" i="1"/>
  <c r="CR182" i="1"/>
  <c r="CS182" i="1"/>
  <c r="CU182" i="1"/>
  <c r="CF181" i="1"/>
  <c r="CG181" i="1"/>
  <c r="CH181" i="1"/>
  <c r="CI181" i="1"/>
  <c r="CJ181" i="1"/>
  <c r="CN181" i="1"/>
  <c r="CO181" i="1"/>
  <c r="CP181" i="1"/>
  <c r="CK181" i="1"/>
  <c r="CL181" i="1"/>
  <c r="CM181" i="1"/>
  <c r="CQ181" i="1"/>
  <c r="CR181" i="1"/>
  <c r="CS181" i="1"/>
  <c r="CF180" i="1"/>
  <c r="CG180" i="1"/>
  <c r="CH180" i="1"/>
  <c r="CI180" i="1"/>
  <c r="CJ180" i="1"/>
  <c r="CN180" i="1"/>
  <c r="CO180" i="1"/>
  <c r="CP180" i="1"/>
  <c r="CK180" i="1"/>
  <c r="CL180" i="1"/>
  <c r="CM180" i="1"/>
  <c r="CQ180" i="1"/>
  <c r="CR180" i="1"/>
  <c r="CS180" i="1"/>
  <c r="CU180" i="1"/>
  <c r="CF174" i="1"/>
  <c r="CG174" i="1"/>
  <c r="CH174" i="1"/>
  <c r="CI174" i="1"/>
  <c r="CJ174" i="1"/>
  <c r="CN174" i="1"/>
  <c r="CO174" i="1"/>
  <c r="CP174" i="1"/>
  <c r="CK174" i="1"/>
  <c r="CL174" i="1"/>
  <c r="CM174" i="1"/>
  <c r="CQ174" i="1"/>
  <c r="CR174" i="1"/>
  <c r="CS174" i="1"/>
  <c r="CF173" i="1"/>
  <c r="CU173" i="1" s="1"/>
  <c r="CG173" i="1"/>
  <c r="CH173" i="1"/>
  <c r="CI173" i="1"/>
  <c r="CJ173" i="1"/>
  <c r="CN173" i="1"/>
  <c r="CO173" i="1"/>
  <c r="CP173" i="1"/>
  <c r="CK173" i="1"/>
  <c r="CL173" i="1"/>
  <c r="CM173" i="1"/>
  <c r="CQ173" i="1"/>
  <c r="CR173" i="1"/>
  <c r="CS173" i="1"/>
  <c r="CF172" i="1"/>
  <c r="CG172" i="1"/>
  <c r="CH172" i="1"/>
  <c r="CI172" i="1"/>
  <c r="CJ172" i="1"/>
  <c r="CN172" i="1"/>
  <c r="CO172" i="1"/>
  <c r="CP172" i="1"/>
  <c r="CK172" i="1"/>
  <c r="CL172" i="1"/>
  <c r="CM172" i="1"/>
  <c r="CQ172" i="1"/>
  <c r="CR172" i="1"/>
  <c r="CS172" i="1"/>
  <c r="CF167" i="1"/>
  <c r="CU167" i="1" s="1"/>
  <c r="CG167" i="1"/>
  <c r="CH167" i="1"/>
  <c r="CI167" i="1"/>
  <c r="CJ167" i="1"/>
  <c r="CN167" i="1"/>
  <c r="CO167" i="1"/>
  <c r="CP167" i="1"/>
  <c r="CK167" i="1"/>
  <c r="CL167" i="1"/>
  <c r="CM167" i="1"/>
  <c r="CQ167" i="1"/>
  <c r="CR167" i="1"/>
  <c r="CS167" i="1"/>
  <c r="CF165" i="1"/>
  <c r="CU165" i="1" s="1"/>
  <c r="CG165" i="1"/>
  <c r="CH165" i="1"/>
  <c r="CI165" i="1"/>
  <c r="CJ165" i="1"/>
  <c r="CN165" i="1"/>
  <c r="CO165" i="1"/>
  <c r="CP165" i="1"/>
  <c r="CK165" i="1"/>
  <c r="CL165" i="1"/>
  <c r="CM165" i="1"/>
  <c r="CQ165" i="1"/>
  <c r="CR165" i="1"/>
  <c r="CS165" i="1"/>
  <c r="CF164" i="1"/>
  <c r="CG164" i="1"/>
  <c r="CH164" i="1"/>
  <c r="CI164" i="1"/>
  <c r="CJ164" i="1"/>
  <c r="CN164" i="1"/>
  <c r="CO164" i="1"/>
  <c r="CP164" i="1"/>
  <c r="CK164" i="1"/>
  <c r="CL164" i="1"/>
  <c r="CM164" i="1"/>
  <c r="CQ164" i="1"/>
  <c r="CR164" i="1"/>
  <c r="CS164" i="1"/>
  <c r="CU164" i="1"/>
  <c r="CF162" i="1"/>
  <c r="CG162" i="1"/>
  <c r="CH162" i="1"/>
  <c r="CI162" i="1"/>
  <c r="CJ162" i="1"/>
  <c r="CN162" i="1"/>
  <c r="CO162" i="1"/>
  <c r="CP162" i="1"/>
  <c r="CK162" i="1"/>
  <c r="CL162" i="1"/>
  <c r="CM162" i="1"/>
  <c r="CQ162" i="1"/>
  <c r="CR162" i="1"/>
  <c r="CS162" i="1"/>
  <c r="CF155" i="1"/>
  <c r="CG155" i="1"/>
  <c r="CH155" i="1"/>
  <c r="CI155" i="1"/>
  <c r="CJ155" i="1"/>
  <c r="CN155" i="1"/>
  <c r="CO155" i="1"/>
  <c r="CP155" i="1"/>
  <c r="CK155" i="1"/>
  <c r="CL155" i="1"/>
  <c r="CM155" i="1"/>
  <c r="CQ155" i="1"/>
  <c r="CR155" i="1"/>
  <c r="CS155" i="1"/>
  <c r="CU155" i="1"/>
  <c r="CF147" i="1"/>
  <c r="CG147" i="1"/>
  <c r="CH147" i="1"/>
  <c r="CI147" i="1"/>
  <c r="CJ147" i="1"/>
  <c r="CN147" i="1"/>
  <c r="CO147" i="1"/>
  <c r="CP147" i="1"/>
  <c r="CK147" i="1"/>
  <c r="CL147" i="1"/>
  <c r="CM147" i="1"/>
  <c r="CQ147" i="1"/>
  <c r="CR147" i="1"/>
  <c r="CS147" i="1"/>
  <c r="CF144" i="1"/>
  <c r="CU144" i="1" s="1"/>
  <c r="CG144" i="1"/>
  <c r="CH144" i="1"/>
  <c r="CI144" i="1"/>
  <c r="CJ144" i="1"/>
  <c r="CN144" i="1"/>
  <c r="CO144" i="1"/>
  <c r="CP144" i="1"/>
  <c r="CK144" i="1"/>
  <c r="CL144" i="1"/>
  <c r="CM144" i="1"/>
  <c r="CQ144" i="1"/>
  <c r="CR144" i="1"/>
  <c r="CS144" i="1"/>
  <c r="CF143" i="1"/>
  <c r="CG143" i="1"/>
  <c r="CH143" i="1"/>
  <c r="CI143" i="1"/>
  <c r="CJ143" i="1"/>
  <c r="CN143" i="1"/>
  <c r="CO143" i="1"/>
  <c r="CP143" i="1"/>
  <c r="CK143" i="1"/>
  <c r="CL143" i="1"/>
  <c r="CM143" i="1"/>
  <c r="CQ143" i="1"/>
  <c r="CR143" i="1"/>
  <c r="CS143" i="1"/>
  <c r="CF131" i="1"/>
  <c r="CU131" i="1" s="1"/>
  <c r="CG131" i="1"/>
  <c r="CH131" i="1"/>
  <c r="CI131" i="1"/>
  <c r="CJ131" i="1"/>
  <c r="CN131" i="1"/>
  <c r="CO131" i="1"/>
  <c r="CP131" i="1"/>
  <c r="CK131" i="1"/>
  <c r="CL131" i="1"/>
  <c r="CM131" i="1"/>
  <c r="CQ131" i="1"/>
  <c r="CR131" i="1"/>
  <c r="CS131" i="1"/>
  <c r="CF129" i="1"/>
  <c r="CG129" i="1"/>
  <c r="CH129" i="1"/>
  <c r="CI129" i="1"/>
  <c r="CJ129" i="1"/>
  <c r="CN129" i="1"/>
  <c r="CO129" i="1"/>
  <c r="CP129" i="1"/>
  <c r="CK129" i="1"/>
  <c r="CL129" i="1"/>
  <c r="CM129" i="1"/>
  <c r="CQ129" i="1"/>
  <c r="CR129" i="1"/>
  <c r="CS129" i="1"/>
  <c r="BP181" i="1"/>
  <c r="BQ181" i="1"/>
  <c r="BR181" i="1"/>
  <c r="BS181" i="1"/>
  <c r="BT181" i="1"/>
  <c r="BX181" i="1"/>
  <c r="BY181" i="1"/>
  <c r="BZ181" i="1"/>
  <c r="BU181" i="1"/>
  <c r="BV181" i="1"/>
  <c r="BW181" i="1"/>
  <c r="CA181" i="1"/>
  <c r="CB181" i="1"/>
  <c r="CC181" i="1"/>
  <c r="CE181" i="1"/>
  <c r="BP180" i="1"/>
  <c r="BQ180" i="1"/>
  <c r="CE180" i="1" s="1"/>
  <c r="BR180" i="1"/>
  <c r="BS180" i="1"/>
  <c r="BT180" i="1"/>
  <c r="BX180" i="1"/>
  <c r="BY180" i="1"/>
  <c r="BZ180" i="1"/>
  <c r="BU180" i="1"/>
  <c r="BV180" i="1"/>
  <c r="BW180" i="1"/>
  <c r="CA180" i="1"/>
  <c r="CB180" i="1"/>
  <c r="CC180" i="1"/>
  <c r="BP166" i="1"/>
  <c r="CE166" i="1" s="1"/>
  <c r="BQ166" i="1"/>
  <c r="BR166" i="1"/>
  <c r="BS166" i="1"/>
  <c r="BT166" i="1"/>
  <c r="BX166" i="1"/>
  <c r="BY166" i="1"/>
  <c r="BZ166" i="1"/>
  <c r="BU166" i="1"/>
  <c r="BV166" i="1"/>
  <c r="BW166" i="1"/>
  <c r="CA166" i="1"/>
  <c r="CB166" i="1"/>
  <c r="CC166" i="1"/>
  <c r="BP165" i="1"/>
  <c r="BQ165" i="1"/>
  <c r="BR165" i="1"/>
  <c r="BS165" i="1"/>
  <c r="BT165" i="1"/>
  <c r="BX165" i="1"/>
  <c r="BY165" i="1"/>
  <c r="BZ165" i="1"/>
  <c r="BU165" i="1"/>
  <c r="BV165" i="1"/>
  <c r="BW165" i="1"/>
  <c r="CA165" i="1"/>
  <c r="CB165" i="1"/>
  <c r="CC165" i="1"/>
  <c r="BP163" i="1"/>
  <c r="BQ163" i="1"/>
  <c r="CE163" i="1" s="1"/>
  <c r="BR163" i="1"/>
  <c r="BS163" i="1"/>
  <c r="BT163" i="1"/>
  <c r="BX163" i="1"/>
  <c r="BY163" i="1"/>
  <c r="BZ163" i="1"/>
  <c r="BU163" i="1"/>
  <c r="BV163" i="1"/>
  <c r="BW163" i="1"/>
  <c r="CA163" i="1"/>
  <c r="CB163" i="1"/>
  <c r="CC163" i="1"/>
  <c r="BP159" i="1"/>
  <c r="CE159" i="1" s="1"/>
  <c r="BQ159" i="1"/>
  <c r="BR159" i="1"/>
  <c r="BS159" i="1"/>
  <c r="BT159" i="1"/>
  <c r="BX159" i="1"/>
  <c r="BY159" i="1"/>
  <c r="BZ159" i="1"/>
  <c r="BU159" i="1"/>
  <c r="BV159" i="1"/>
  <c r="BW159" i="1"/>
  <c r="CA159" i="1"/>
  <c r="CB159" i="1"/>
  <c r="CC159" i="1"/>
  <c r="BP154" i="1"/>
  <c r="CE154" i="1" s="1"/>
  <c r="BQ154" i="1"/>
  <c r="BR154" i="1"/>
  <c r="BS154" i="1"/>
  <c r="BT154" i="1"/>
  <c r="BX154" i="1"/>
  <c r="BY154" i="1"/>
  <c r="BZ154" i="1"/>
  <c r="BU154" i="1"/>
  <c r="BV154" i="1"/>
  <c r="BW154" i="1"/>
  <c r="CA154" i="1"/>
  <c r="CB154" i="1"/>
  <c r="CC154" i="1"/>
  <c r="BP153" i="1"/>
  <c r="BQ153" i="1"/>
  <c r="BR153" i="1"/>
  <c r="BS153" i="1"/>
  <c r="BT153" i="1"/>
  <c r="BX153" i="1"/>
  <c r="BY153" i="1"/>
  <c r="BZ153" i="1"/>
  <c r="BU153" i="1"/>
  <c r="BV153" i="1"/>
  <c r="BW153" i="1"/>
  <c r="CA153" i="1"/>
  <c r="CB153" i="1"/>
  <c r="CC153" i="1"/>
  <c r="CE153" i="1"/>
  <c r="BP152" i="1"/>
  <c r="BQ152" i="1"/>
  <c r="CE152" i="1" s="1"/>
  <c r="BR152" i="1"/>
  <c r="BS152" i="1"/>
  <c r="BT152" i="1"/>
  <c r="BX152" i="1"/>
  <c r="BY152" i="1"/>
  <c r="BZ152" i="1"/>
  <c r="BU152" i="1"/>
  <c r="BV152" i="1"/>
  <c r="BW152" i="1"/>
  <c r="CA152" i="1"/>
  <c r="CB152" i="1"/>
  <c r="CC152" i="1"/>
  <c r="BP151" i="1"/>
  <c r="CE151" i="1" s="1"/>
  <c r="BQ151" i="1"/>
  <c r="BR151" i="1"/>
  <c r="BS151" i="1"/>
  <c r="BT151" i="1"/>
  <c r="BX151" i="1"/>
  <c r="BY151" i="1"/>
  <c r="BZ151" i="1"/>
  <c r="BU151" i="1"/>
  <c r="BV151" i="1"/>
  <c r="BW151" i="1"/>
  <c r="CA151" i="1"/>
  <c r="CB151" i="1"/>
  <c r="CC151" i="1"/>
  <c r="BP149" i="1"/>
  <c r="CE149" i="1" s="1"/>
  <c r="BQ149" i="1"/>
  <c r="BR149" i="1"/>
  <c r="BS149" i="1"/>
  <c r="BT149" i="1"/>
  <c r="BX149" i="1"/>
  <c r="BY149" i="1"/>
  <c r="BZ149" i="1"/>
  <c r="BU149" i="1"/>
  <c r="BV149" i="1"/>
  <c r="BW149" i="1"/>
  <c r="CA149" i="1"/>
  <c r="CB149" i="1"/>
  <c r="CC149" i="1"/>
  <c r="BP147" i="1"/>
  <c r="BQ147" i="1"/>
  <c r="BR147" i="1"/>
  <c r="BS147" i="1"/>
  <c r="BT147" i="1"/>
  <c r="BX147" i="1"/>
  <c r="BY147" i="1"/>
  <c r="BZ147" i="1"/>
  <c r="BU147" i="1"/>
  <c r="BV147" i="1"/>
  <c r="BW147" i="1"/>
  <c r="CA147" i="1"/>
  <c r="CB147" i="1"/>
  <c r="CC147" i="1"/>
  <c r="CE147" i="1"/>
  <c r="BP145" i="1"/>
  <c r="BQ145" i="1"/>
  <c r="CE145" i="1" s="1"/>
  <c r="BR145" i="1"/>
  <c r="BS145" i="1"/>
  <c r="BT145" i="1"/>
  <c r="BX145" i="1"/>
  <c r="BY145" i="1"/>
  <c r="BZ145" i="1"/>
  <c r="BU145" i="1"/>
  <c r="BV145" i="1"/>
  <c r="BW145" i="1"/>
  <c r="CA145" i="1"/>
  <c r="CB145" i="1"/>
  <c r="CC145" i="1"/>
  <c r="BP144" i="1"/>
  <c r="CE144" i="1" s="1"/>
  <c r="BQ144" i="1"/>
  <c r="BR144" i="1"/>
  <c r="BS144" i="1"/>
  <c r="BT144" i="1"/>
  <c r="BX144" i="1"/>
  <c r="BY144" i="1"/>
  <c r="BZ144" i="1"/>
  <c r="BU144" i="1"/>
  <c r="BV144" i="1"/>
  <c r="BW144" i="1"/>
  <c r="CA144" i="1"/>
  <c r="CB144" i="1"/>
  <c r="CC144" i="1"/>
  <c r="BP141" i="1"/>
  <c r="BQ141" i="1"/>
  <c r="CE141" i="1" s="1"/>
  <c r="BR141" i="1"/>
  <c r="BS141" i="1"/>
  <c r="BT141" i="1"/>
  <c r="BX141" i="1"/>
  <c r="BY141" i="1"/>
  <c r="BZ141" i="1"/>
  <c r="BU141" i="1"/>
  <c r="BV141" i="1"/>
  <c r="BW141" i="1"/>
  <c r="CA141" i="1"/>
  <c r="CB141" i="1"/>
  <c r="CC141" i="1"/>
  <c r="BP140" i="1"/>
  <c r="BQ140" i="1"/>
  <c r="BR140" i="1"/>
  <c r="BS140" i="1"/>
  <c r="BT140" i="1"/>
  <c r="BX140" i="1"/>
  <c r="BY140" i="1"/>
  <c r="BZ140" i="1"/>
  <c r="BU140" i="1"/>
  <c r="BV140" i="1"/>
  <c r="BW140" i="1"/>
  <c r="CA140" i="1"/>
  <c r="CB140" i="1"/>
  <c r="CC140" i="1"/>
  <c r="CE140" i="1"/>
  <c r="BP138" i="1"/>
  <c r="BQ138" i="1"/>
  <c r="CE138" i="1" s="1"/>
  <c r="BR138" i="1"/>
  <c r="BS138" i="1"/>
  <c r="BT138" i="1"/>
  <c r="BX138" i="1"/>
  <c r="BY138" i="1"/>
  <c r="BZ138" i="1"/>
  <c r="BU138" i="1"/>
  <c r="BV138" i="1"/>
  <c r="BW138" i="1"/>
  <c r="CA138" i="1"/>
  <c r="CB138" i="1"/>
  <c r="CC138" i="1"/>
  <c r="BP135" i="1"/>
  <c r="CE135" i="1" s="1"/>
  <c r="BQ135" i="1"/>
  <c r="BR135" i="1"/>
  <c r="BS135" i="1"/>
  <c r="BT135" i="1"/>
  <c r="BX135" i="1"/>
  <c r="BY135" i="1"/>
  <c r="BZ135" i="1"/>
  <c r="BU135" i="1"/>
  <c r="BV135" i="1"/>
  <c r="BW135" i="1"/>
  <c r="CA135" i="1"/>
  <c r="CB135" i="1"/>
  <c r="CC135" i="1"/>
  <c r="BP134" i="1"/>
  <c r="BQ134" i="1"/>
  <c r="CE134" i="1" s="1"/>
  <c r="BR134" i="1"/>
  <c r="BS134" i="1"/>
  <c r="BT134" i="1"/>
  <c r="BX134" i="1"/>
  <c r="BY134" i="1"/>
  <c r="BZ134" i="1"/>
  <c r="BU134" i="1"/>
  <c r="BV134" i="1"/>
  <c r="BW134" i="1"/>
  <c r="CA134" i="1"/>
  <c r="CB134" i="1"/>
  <c r="CC134" i="1"/>
  <c r="BP132" i="1"/>
  <c r="BQ132" i="1"/>
  <c r="BR132" i="1"/>
  <c r="BS132" i="1"/>
  <c r="BT132" i="1"/>
  <c r="BX132" i="1"/>
  <c r="BY132" i="1"/>
  <c r="BZ132" i="1"/>
  <c r="BU132" i="1"/>
  <c r="BV132" i="1"/>
  <c r="BW132" i="1"/>
  <c r="CA132" i="1"/>
  <c r="CB132" i="1"/>
  <c r="CC132" i="1"/>
  <c r="CE132" i="1"/>
  <c r="AZ182" i="1"/>
  <c r="BA182" i="1"/>
  <c r="BO182" i="1" s="1"/>
  <c r="BB182" i="1"/>
  <c r="BC182" i="1"/>
  <c r="BD182" i="1"/>
  <c r="BH182" i="1"/>
  <c r="BI182" i="1"/>
  <c r="BJ182" i="1"/>
  <c r="BE182" i="1"/>
  <c r="BF182" i="1"/>
  <c r="BG182" i="1"/>
  <c r="BK182" i="1"/>
  <c r="BL182" i="1"/>
  <c r="BM182" i="1"/>
  <c r="AZ157" i="1"/>
  <c r="BO157" i="1" s="1"/>
  <c r="BA157" i="1"/>
  <c r="BB157" i="1"/>
  <c r="BC157" i="1"/>
  <c r="BD157" i="1"/>
  <c r="BH157" i="1"/>
  <c r="BI157" i="1"/>
  <c r="BJ157" i="1"/>
  <c r="BE157" i="1"/>
  <c r="BF157" i="1"/>
  <c r="BG157" i="1"/>
  <c r="BK157" i="1"/>
  <c r="BL157" i="1"/>
  <c r="BM157" i="1"/>
  <c r="AZ155" i="1"/>
  <c r="BA155" i="1"/>
  <c r="BO155" i="1" s="1"/>
  <c r="BB155" i="1"/>
  <c r="BC155" i="1"/>
  <c r="BD155" i="1"/>
  <c r="BH155" i="1"/>
  <c r="BI155" i="1"/>
  <c r="BJ155" i="1"/>
  <c r="BE155" i="1"/>
  <c r="BF155" i="1"/>
  <c r="BG155" i="1"/>
  <c r="BK155" i="1"/>
  <c r="BL155" i="1"/>
  <c r="BM155" i="1"/>
  <c r="AZ150" i="1"/>
  <c r="BA150" i="1"/>
  <c r="BB150" i="1"/>
  <c r="BC150" i="1"/>
  <c r="BD150" i="1"/>
  <c r="BH150" i="1"/>
  <c r="BI150" i="1"/>
  <c r="BJ150" i="1"/>
  <c r="BE150" i="1"/>
  <c r="BF150" i="1"/>
  <c r="BG150" i="1"/>
  <c r="BK150" i="1"/>
  <c r="BL150" i="1"/>
  <c r="BM150" i="1"/>
  <c r="BO150" i="1"/>
  <c r="AZ147" i="1"/>
  <c r="BA147" i="1"/>
  <c r="BB147" i="1"/>
  <c r="BC147" i="1"/>
  <c r="BO147" i="1" s="1"/>
  <c r="BD147" i="1"/>
  <c r="BH147" i="1"/>
  <c r="BI147" i="1"/>
  <c r="BJ147" i="1"/>
  <c r="BE147" i="1"/>
  <c r="BF147" i="1"/>
  <c r="BG147" i="1"/>
  <c r="BK147" i="1"/>
  <c r="BL147" i="1"/>
  <c r="BM147" i="1"/>
  <c r="AZ141" i="1"/>
  <c r="BO141" i="1" s="1"/>
  <c r="BA141" i="1"/>
  <c r="BB141" i="1"/>
  <c r="BC141" i="1"/>
  <c r="BD141" i="1"/>
  <c r="BH141" i="1"/>
  <c r="BI141" i="1"/>
  <c r="BJ141" i="1"/>
  <c r="BE141" i="1"/>
  <c r="BF141" i="1"/>
  <c r="BG141" i="1"/>
  <c r="BK141" i="1"/>
  <c r="BL141" i="1"/>
  <c r="BM141" i="1"/>
  <c r="AZ138" i="1"/>
  <c r="BA138" i="1"/>
  <c r="BO138" i="1" s="1"/>
  <c r="BB138" i="1"/>
  <c r="BC138" i="1"/>
  <c r="BD138" i="1"/>
  <c r="BH138" i="1"/>
  <c r="BI138" i="1"/>
  <c r="BJ138" i="1"/>
  <c r="BE138" i="1"/>
  <c r="BF138" i="1"/>
  <c r="BG138" i="1"/>
  <c r="BK138" i="1"/>
  <c r="BL138" i="1"/>
  <c r="BM138" i="1"/>
  <c r="AZ134" i="1"/>
  <c r="BA134" i="1"/>
  <c r="BB134" i="1"/>
  <c r="BC134" i="1"/>
  <c r="BD134" i="1"/>
  <c r="BH134" i="1"/>
  <c r="BI134" i="1"/>
  <c r="BJ134" i="1"/>
  <c r="BE134" i="1"/>
  <c r="BF134" i="1"/>
  <c r="BG134" i="1"/>
  <c r="BK134" i="1"/>
  <c r="BL134" i="1"/>
  <c r="BM134" i="1"/>
  <c r="BO134" i="1"/>
  <c r="AZ132" i="1"/>
  <c r="BA132" i="1"/>
  <c r="BB132" i="1"/>
  <c r="BC132" i="1"/>
  <c r="BO132" i="1" s="1"/>
  <c r="BD132" i="1"/>
  <c r="BH132" i="1"/>
  <c r="BI132" i="1"/>
  <c r="BJ132" i="1"/>
  <c r="BE132" i="1"/>
  <c r="BF132" i="1"/>
  <c r="BG132" i="1"/>
  <c r="BK132" i="1"/>
  <c r="BL132" i="1"/>
  <c r="BM132" i="1"/>
  <c r="AZ129" i="1"/>
  <c r="BO129" i="1" s="1"/>
  <c r="BA129" i="1"/>
  <c r="BB129" i="1"/>
  <c r="BC129" i="1"/>
  <c r="BD129" i="1"/>
  <c r="BH129" i="1"/>
  <c r="BI129" i="1"/>
  <c r="BJ129" i="1"/>
  <c r="BE129" i="1"/>
  <c r="BF129" i="1"/>
  <c r="BG129" i="1"/>
  <c r="BK129" i="1"/>
  <c r="BL129" i="1"/>
  <c r="BM129" i="1"/>
  <c r="AJ158" i="1"/>
  <c r="AK158" i="1"/>
  <c r="AY158" i="1" s="1"/>
  <c r="AL158" i="1"/>
  <c r="AM158" i="1"/>
  <c r="AN158" i="1"/>
  <c r="AR158" i="1"/>
  <c r="AS158" i="1"/>
  <c r="AT158" i="1"/>
  <c r="AO158" i="1"/>
  <c r="AP158" i="1"/>
  <c r="AQ158" i="1"/>
  <c r="AU158" i="1"/>
  <c r="AV158" i="1"/>
  <c r="AW158" i="1"/>
  <c r="AJ130" i="1"/>
  <c r="AK130" i="1"/>
  <c r="AL130" i="1"/>
  <c r="AM130" i="1"/>
  <c r="AN130" i="1"/>
  <c r="AR130" i="1"/>
  <c r="AS130" i="1"/>
  <c r="AT130" i="1"/>
  <c r="AO130" i="1"/>
  <c r="AP130" i="1"/>
  <c r="AQ130" i="1"/>
  <c r="AU130" i="1"/>
  <c r="AV130" i="1"/>
  <c r="AW130" i="1"/>
  <c r="AY130" i="1"/>
  <c r="AJ131" i="1"/>
  <c r="AK131" i="1"/>
  <c r="AL131" i="1"/>
  <c r="AM131" i="1"/>
  <c r="AY131" i="1" s="1"/>
  <c r="AN131" i="1"/>
  <c r="AR131" i="1"/>
  <c r="AS131" i="1"/>
  <c r="AT131" i="1"/>
  <c r="AO131" i="1"/>
  <c r="AP131" i="1"/>
  <c r="AQ131" i="1"/>
  <c r="AU131" i="1"/>
  <c r="AV131" i="1"/>
  <c r="AW131" i="1"/>
  <c r="AJ139" i="1"/>
  <c r="AY139" i="1" s="1"/>
  <c r="AK139" i="1"/>
  <c r="AL139" i="1"/>
  <c r="AM139" i="1"/>
  <c r="AN139" i="1"/>
  <c r="AR139" i="1"/>
  <c r="AS139" i="1"/>
  <c r="AT139" i="1"/>
  <c r="AO139" i="1"/>
  <c r="AP139" i="1"/>
  <c r="AQ139" i="1"/>
  <c r="AU139" i="1"/>
  <c r="AV139" i="1"/>
  <c r="AW139" i="1"/>
  <c r="AJ140" i="1"/>
  <c r="AK140" i="1"/>
  <c r="AY140" i="1" s="1"/>
  <c r="AL140" i="1"/>
  <c r="AM140" i="1"/>
  <c r="AN140" i="1"/>
  <c r="AR140" i="1"/>
  <c r="AS140" i="1"/>
  <c r="AT140" i="1"/>
  <c r="AO140" i="1"/>
  <c r="AP140" i="1"/>
  <c r="AQ140" i="1"/>
  <c r="AU140" i="1"/>
  <c r="AV140" i="1"/>
  <c r="AW140" i="1"/>
  <c r="AJ142" i="1"/>
  <c r="AK142" i="1"/>
  <c r="AL142" i="1"/>
  <c r="AM142" i="1"/>
  <c r="AN142" i="1"/>
  <c r="AR142" i="1"/>
  <c r="AS142" i="1"/>
  <c r="AT142" i="1"/>
  <c r="AO142" i="1"/>
  <c r="AP142" i="1"/>
  <c r="AQ142" i="1"/>
  <c r="AU142" i="1"/>
  <c r="AV142" i="1"/>
  <c r="AW142" i="1"/>
  <c r="AY142" i="1"/>
  <c r="AJ145" i="1"/>
  <c r="AK145" i="1"/>
  <c r="AL145" i="1"/>
  <c r="AM145" i="1"/>
  <c r="AY145" i="1" s="1"/>
  <c r="AN145" i="1"/>
  <c r="AR145" i="1"/>
  <c r="AS145" i="1"/>
  <c r="AT145" i="1"/>
  <c r="AO145" i="1"/>
  <c r="AP145" i="1"/>
  <c r="AQ145" i="1"/>
  <c r="AU145" i="1"/>
  <c r="AV145" i="1"/>
  <c r="AW145" i="1"/>
  <c r="AJ152" i="1"/>
  <c r="AY152" i="1" s="1"/>
  <c r="AK152" i="1"/>
  <c r="AL152" i="1"/>
  <c r="AM152" i="1"/>
  <c r="AN152" i="1"/>
  <c r="AR152" i="1"/>
  <c r="AS152" i="1"/>
  <c r="AT152" i="1"/>
  <c r="AO152" i="1"/>
  <c r="AP152" i="1"/>
  <c r="AQ152" i="1"/>
  <c r="AU152" i="1"/>
  <c r="AV152" i="1"/>
  <c r="AW152" i="1"/>
  <c r="AJ167" i="1"/>
  <c r="AK167" i="1"/>
  <c r="AY167" i="1" s="1"/>
  <c r="AL167" i="1"/>
  <c r="AM167" i="1"/>
  <c r="AN167" i="1"/>
  <c r="AR167" i="1"/>
  <c r="AS167" i="1"/>
  <c r="AT167" i="1"/>
  <c r="AO167" i="1"/>
  <c r="AP167" i="1"/>
  <c r="AQ167" i="1"/>
  <c r="AU167" i="1"/>
  <c r="AV167" i="1"/>
  <c r="AW167" i="1"/>
  <c r="AJ169" i="1"/>
  <c r="AK169" i="1"/>
  <c r="AL169" i="1"/>
  <c r="AM169" i="1"/>
  <c r="AN169" i="1"/>
  <c r="AR169" i="1"/>
  <c r="AS169" i="1"/>
  <c r="AT169" i="1"/>
  <c r="AO169" i="1"/>
  <c r="AP169" i="1"/>
  <c r="AQ169" i="1"/>
  <c r="AU169" i="1"/>
  <c r="AV169" i="1"/>
  <c r="AW169" i="1"/>
  <c r="AY169" i="1"/>
  <c r="AJ171" i="1"/>
  <c r="AK171" i="1"/>
  <c r="AL171" i="1"/>
  <c r="AM171" i="1"/>
  <c r="AY171" i="1" s="1"/>
  <c r="AN171" i="1"/>
  <c r="AR171" i="1"/>
  <c r="AS171" i="1"/>
  <c r="AT171" i="1"/>
  <c r="AO171" i="1"/>
  <c r="AP171" i="1"/>
  <c r="AQ171" i="1"/>
  <c r="AU171" i="1"/>
  <c r="AV171" i="1"/>
  <c r="AW171" i="1"/>
  <c r="AJ172" i="1"/>
  <c r="AY172" i="1" s="1"/>
  <c r="AK172" i="1"/>
  <c r="AL172" i="1"/>
  <c r="AM172" i="1"/>
  <c r="AN172" i="1"/>
  <c r="AR172" i="1"/>
  <c r="AS172" i="1"/>
  <c r="AT172" i="1"/>
  <c r="AO172" i="1"/>
  <c r="AP172" i="1"/>
  <c r="AQ172" i="1"/>
  <c r="AU172" i="1"/>
  <c r="AV172" i="1"/>
  <c r="AW172" i="1"/>
  <c r="AJ173" i="1"/>
  <c r="AY173" i="1" s="1"/>
  <c r="AK173" i="1"/>
  <c r="AL173" i="1"/>
  <c r="AM173" i="1"/>
  <c r="AN173" i="1"/>
  <c r="AR173" i="1"/>
  <c r="AS173" i="1"/>
  <c r="AT173" i="1"/>
  <c r="AO173" i="1"/>
  <c r="AP173" i="1"/>
  <c r="AQ173" i="1"/>
  <c r="AU173" i="1"/>
  <c r="AV173" i="1"/>
  <c r="AW173" i="1"/>
  <c r="AJ175" i="1"/>
  <c r="AK175" i="1"/>
  <c r="AL175" i="1"/>
  <c r="AM175" i="1"/>
  <c r="AN175" i="1"/>
  <c r="AR175" i="1"/>
  <c r="AS175" i="1"/>
  <c r="AT175" i="1"/>
  <c r="AO175" i="1"/>
  <c r="AP175" i="1"/>
  <c r="AQ175" i="1"/>
  <c r="AU175" i="1"/>
  <c r="AV175" i="1"/>
  <c r="AW175" i="1"/>
  <c r="AY175" i="1"/>
  <c r="AJ176" i="1"/>
  <c r="AK176" i="1"/>
  <c r="AL176" i="1"/>
  <c r="AM176" i="1"/>
  <c r="AY176" i="1" s="1"/>
  <c r="AN176" i="1"/>
  <c r="AR176" i="1"/>
  <c r="AS176" i="1"/>
  <c r="AT176" i="1"/>
  <c r="AO176" i="1"/>
  <c r="AP176" i="1"/>
  <c r="AQ176" i="1"/>
  <c r="AU176" i="1"/>
  <c r="AV176" i="1"/>
  <c r="AW176" i="1"/>
  <c r="AJ177" i="1"/>
  <c r="AY177" i="1" s="1"/>
  <c r="AK177" i="1"/>
  <c r="AL177" i="1"/>
  <c r="AM177" i="1"/>
  <c r="AN177" i="1"/>
  <c r="AR177" i="1"/>
  <c r="AS177" i="1"/>
  <c r="AT177" i="1"/>
  <c r="AO177" i="1"/>
  <c r="AP177" i="1"/>
  <c r="AQ177" i="1"/>
  <c r="AU177" i="1"/>
  <c r="AV177" i="1"/>
  <c r="AW177" i="1"/>
  <c r="AJ178" i="1"/>
  <c r="AY178" i="1" s="1"/>
  <c r="AK178" i="1"/>
  <c r="AL178" i="1"/>
  <c r="AM178" i="1"/>
  <c r="AN178" i="1"/>
  <c r="AR178" i="1"/>
  <c r="AS178" i="1"/>
  <c r="AT178" i="1"/>
  <c r="AO178" i="1"/>
  <c r="AP178" i="1"/>
  <c r="AQ178" i="1"/>
  <c r="AU178" i="1"/>
  <c r="AV178" i="1"/>
  <c r="AW178" i="1"/>
  <c r="AJ179" i="1"/>
  <c r="AK179" i="1"/>
  <c r="AL179" i="1"/>
  <c r="AM179" i="1"/>
  <c r="AN179" i="1"/>
  <c r="AR179" i="1"/>
  <c r="AS179" i="1"/>
  <c r="AT179" i="1"/>
  <c r="AO179" i="1"/>
  <c r="AP179" i="1"/>
  <c r="AQ179" i="1"/>
  <c r="AU179" i="1"/>
  <c r="AV179" i="1"/>
  <c r="AW179" i="1"/>
  <c r="AY179" i="1"/>
  <c r="AJ182" i="1"/>
  <c r="AK182" i="1"/>
  <c r="AL182" i="1"/>
  <c r="AM182" i="1"/>
  <c r="AY182" i="1" s="1"/>
  <c r="AN182" i="1"/>
  <c r="AR182" i="1"/>
  <c r="AS182" i="1"/>
  <c r="AT182" i="1"/>
  <c r="AO182" i="1"/>
  <c r="AP182" i="1"/>
  <c r="AQ182" i="1"/>
  <c r="AU182" i="1"/>
  <c r="AV182" i="1"/>
  <c r="AW182" i="1"/>
  <c r="AJ184" i="1"/>
  <c r="AY184" i="1" s="1"/>
  <c r="AK184" i="1"/>
  <c r="AL184" i="1"/>
  <c r="AM184" i="1"/>
  <c r="AN184" i="1"/>
  <c r="AR184" i="1"/>
  <c r="AS184" i="1"/>
  <c r="AT184" i="1"/>
  <c r="AO184" i="1"/>
  <c r="AP184" i="1"/>
  <c r="AQ184" i="1"/>
  <c r="AU184" i="1"/>
  <c r="AV184" i="1"/>
  <c r="AW184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2" i="1"/>
  <c r="Q163" i="1"/>
  <c r="Q164" i="1"/>
  <c r="Q165" i="1"/>
  <c r="Q166" i="1"/>
  <c r="Q167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EA14" i="1"/>
  <c r="EA16" i="1"/>
  <c r="EA18" i="1"/>
  <c r="EA26" i="1"/>
  <c r="EA28" i="1"/>
  <c r="EA34" i="1"/>
  <c r="EA43" i="1"/>
  <c r="EA45" i="1"/>
  <c r="EA48" i="1"/>
  <c r="EA51" i="1"/>
  <c r="EA52" i="1"/>
  <c r="EA53" i="1"/>
  <c r="EA54" i="1"/>
  <c r="EA55" i="1"/>
  <c r="EA58" i="1"/>
  <c r="EA60" i="1"/>
  <c r="EA6" i="1"/>
  <c r="DK6" i="1"/>
  <c r="DK9" i="1"/>
  <c r="DK10" i="1"/>
  <c r="DK11" i="1"/>
  <c r="DK12" i="1"/>
  <c r="DK13" i="1"/>
  <c r="DK14" i="1"/>
  <c r="DK17" i="1"/>
  <c r="DK19" i="1"/>
  <c r="DK20" i="1"/>
  <c r="DK22" i="1"/>
  <c r="DK23" i="1"/>
  <c r="DK24" i="1"/>
  <c r="DK25" i="1"/>
  <c r="DK26" i="1"/>
  <c r="DK27" i="1"/>
  <c r="DK29" i="1"/>
  <c r="DK30" i="1"/>
  <c r="DK31" i="1"/>
  <c r="DK32" i="1"/>
  <c r="DK33" i="1"/>
  <c r="DK35" i="1"/>
  <c r="DK36" i="1"/>
  <c r="DK38" i="1"/>
  <c r="DK39" i="1"/>
  <c r="DK40" i="1"/>
  <c r="DK41" i="1"/>
  <c r="DK42" i="1"/>
  <c r="DK43" i="1"/>
  <c r="DK46" i="1"/>
  <c r="DK49" i="1"/>
  <c r="DK50" i="1"/>
  <c r="DK56" i="1"/>
  <c r="DK57" i="1"/>
  <c r="DK59" i="1"/>
  <c r="DK5" i="1"/>
  <c r="CU7" i="1"/>
  <c r="CU19" i="1"/>
  <c r="CU20" i="1"/>
  <c r="CU23" i="1"/>
  <c r="CU31" i="1"/>
  <c r="CU38" i="1"/>
  <c r="CU40" i="1"/>
  <c r="CU41" i="1"/>
  <c r="CU43" i="1"/>
  <c r="CU48" i="1"/>
  <c r="CU49" i="1"/>
  <c r="CU50" i="1"/>
  <c r="CU56" i="1"/>
  <c r="CU57" i="1"/>
  <c r="CU58" i="1"/>
  <c r="CU60" i="1"/>
  <c r="CU5" i="1"/>
  <c r="CE10" i="1"/>
  <c r="CE11" i="1"/>
  <c r="CE14" i="1"/>
  <c r="CE16" i="1"/>
  <c r="CE17" i="1"/>
  <c r="CE20" i="1"/>
  <c r="CE21" i="1"/>
  <c r="CE23" i="1"/>
  <c r="CE25" i="1"/>
  <c r="CE27" i="1"/>
  <c r="CE28" i="1"/>
  <c r="CE29" i="1"/>
  <c r="CE30" i="1"/>
  <c r="CE35" i="1"/>
  <c r="CE39" i="1"/>
  <c r="CE41" i="1"/>
  <c r="CE42" i="1"/>
  <c r="CE56" i="1"/>
  <c r="CE57" i="1"/>
  <c r="CE8" i="1"/>
  <c r="BO8" i="1"/>
  <c r="BO10" i="1"/>
  <c r="BO14" i="1"/>
  <c r="BO17" i="1"/>
  <c r="BO23" i="1"/>
  <c r="BO26" i="1"/>
  <c r="BO31" i="1"/>
  <c r="BO33" i="1"/>
  <c r="BO58" i="1"/>
  <c r="BO5" i="1"/>
  <c r="AY7" i="1"/>
  <c r="AY15" i="1"/>
  <c r="AY16" i="1"/>
  <c r="AY18" i="1"/>
  <c r="AY21" i="1"/>
  <c r="AY28" i="1"/>
  <c r="AY34" i="1"/>
  <c r="AY43" i="1"/>
  <c r="AY45" i="1"/>
  <c r="AY47" i="1"/>
  <c r="AY48" i="1"/>
  <c r="AY49" i="1"/>
  <c r="AY51" i="1"/>
  <c r="AY52" i="1"/>
  <c r="AY53" i="1"/>
  <c r="AY54" i="1"/>
  <c r="AY55" i="1"/>
  <c r="AY58" i="1"/>
  <c r="AY60" i="1"/>
  <c r="AY6" i="1"/>
  <c r="AH6" i="1"/>
  <c r="AH9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7" i="1"/>
  <c r="AH28" i="1"/>
  <c r="AH29" i="1"/>
  <c r="AH30" i="1"/>
  <c r="AH31" i="1"/>
  <c r="AH32" i="1"/>
  <c r="AH33" i="1"/>
  <c r="AH34" i="1"/>
  <c r="AH35" i="1"/>
  <c r="AH36" i="1"/>
  <c r="AH38" i="1"/>
  <c r="AH39" i="1"/>
  <c r="AH41" i="1"/>
  <c r="AH42" i="1"/>
  <c r="AH45" i="1"/>
  <c r="AH47" i="1"/>
  <c r="AH50" i="1"/>
  <c r="AH51" i="1"/>
  <c r="AH54" i="1"/>
  <c r="AH55" i="1"/>
  <c r="AH56" i="1"/>
  <c r="AH57" i="1"/>
  <c r="AH58" i="1"/>
  <c r="AH59" i="1"/>
  <c r="AH60" i="1"/>
  <c r="AH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5" i="1"/>
  <c r="B123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B185" i="1"/>
  <c r="P184" i="1"/>
  <c r="DZ130" i="1"/>
  <c r="DZ138" i="1"/>
  <c r="DZ140" i="1"/>
  <c r="DZ142" i="1"/>
  <c r="DZ150" i="1"/>
  <c r="DZ152" i="1"/>
  <c r="DZ158" i="1"/>
  <c r="DZ167" i="1"/>
  <c r="DZ169" i="1"/>
  <c r="DZ172" i="1"/>
  <c r="DZ175" i="1"/>
  <c r="DZ176" i="1"/>
  <c r="DZ177" i="1"/>
  <c r="DZ178" i="1"/>
  <c r="DZ179" i="1"/>
  <c r="DZ182" i="1"/>
  <c r="DZ184" i="1"/>
  <c r="DJ130" i="1"/>
  <c r="DJ133" i="1"/>
  <c r="DJ134" i="1"/>
  <c r="DJ135" i="1"/>
  <c r="DJ136" i="1"/>
  <c r="DJ137" i="1"/>
  <c r="DJ138" i="1"/>
  <c r="DJ141" i="1"/>
  <c r="DJ143" i="1"/>
  <c r="DJ144" i="1"/>
  <c r="DJ146" i="1"/>
  <c r="DJ147" i="1"/>
  <c r="DJ148" i="1"/>
  <c r="DJ149" i="1"/>
  <c r="DJ150" i="1"/>
  <c r="DJ151" i="1"/>
  <c r="DJ153" i="1"/>
  <c r="DJ154" i="1"/>
  <c r="DJ155" i="1"/>
  <c r="DJ156" i="1"/>
  <c r="DJ157" i="1"/>
  <c r="DJ159" i="1"/>
  <c r="DJ160" i="1"/>
  <c r="DJ162" i="1"/>
  <c r="DJ163" i="1"/>
  <c r="DJ164" i="1"/>
  <c r="DJ165" i="1"/>
  <c r="DJ166" i="1"/>
  <c r="DJ167" i="1"/>
  <c r="DJ170" i="1"/>
  <c r="DJ173" i="1"/>
  <c r="DJ174" i="1"/>
  <c r="DJ180" i="1"/>
  <c r="DJ181" i="1"/>
  <c r="DJ183" i="1"/>
  <c r="DJ129" i="1"/>
  <c r="CT131" i="1"/>
  <c r="CT143" i="1"/>
  <c r="CT144" i="1"/>
  <c r="CT147" i="1"/>
  <c r="CT155" i="1"/>
  <c r="CT162" i="1"/>
  <c r="CT164" i="1"/>
  <c r="CT165" i="1"/>
  <c r="CT167" i="1"/>
  <c r="CT172" i="1"/>
  <c r="CT173" i="1"/>
  <c r="CT174" i="1"/>
  <c r="CT180" i="1"/>
  <c r="CT181" i="1"/>
  <c r="CT182" i="1"/>
  <c r="CT184" i="1"/>
  <c r="CT129" i="1"/>
  <c r="CD134" i="1"/>
  <c r="CD135" i="1"/>
  <c r="CD138" i="1"/>
  <c r="CD140" i="1"/>
  <c r="CD141" i="1"/>
  <c r="CD144" i="1"/>
  <c r="CD145" i="1"/>
  <c r="CD147" i="1"/>
  <c r="CD149" i="1"/>
  <c r="CD151" i="1"/>
  <c r="CD152" i="1"/>
  <c r="CD153" i="1"/>
  <c r="CD154" i="1"/>
  <c r="CD159" i="1"/>
  <c r="CD163" i="1"/>
  <c r="CD165" i="1"/>
  <c r="CD166" i="1"/>
  <c r="CD180" i="1"/>
  <c r="CD181" i="1"/>
  <c r="CD132" i="1"/>
  <c r="BN132" i="1"/>
  <c r="BN134" i="1"/>
  <c r="BN138" i="1"/>
  <c r="BN141" i="1"/>
  <c r="BN147" i="1"/>
  <c r="BN150" i="1"/>
  <c r="BN155" i="1"/>
  <c r="BN157" i="1"/>
  <c r="BN182" i="1"/>
  <c r="BN129" i="1"/>
  <c r="AX130" i="1"/>
  <c r="AX131" i="1"/>
  <c r="AX139" i="1"/>
  <c r="AX140" i="1"/>
  <c r="AX142" i="1"/>
  <c r="AX145" i="1"/>
  <c r="AX152" i="1"/>
  <c r="AX158" i="1"/>
  <c r="AX167" i="1"/>
  <c r="AX169" i="1"/>
  <c r="AX171" i="1"/>
  <c r="AX172" i="1"/>
  <c r="AX173" i="1"/>
  <c r="AX175" i="1"/>
  <c r="AX176" i="1"/>
  <c r="AX177" i="1"/>
  <c r="AX178" i="1"/>
  <c r="AX179" i="1"/>
  <c r="AX182" i="1"/>
  <c r="AX184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29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L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CV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F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BP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AZ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J123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Z26" i="1"/>
  <c r="DZ28" i="1"/>
  <c r="DY61" i="1"/>
  <c r="DL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J24" i="1"/>
  <c r="DJ25" i="1"/>
  <c r="DJ26" i="1"/>
  <c r="DJ27" i="1"/>
  <c r="DJ29" i="1"/>
  <c r="DJ30" i="1"/>
  <c r="DI61" i="1"/>
  <c r="CV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F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BP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AZ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J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S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B61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DZ6" i="1"/>
  <c r="DZ14" i="1"/>
  <c r="DZ16" i="1"/>
  <c r="DZ18" i="1"/>
  <c r="DZ34" i="1"/>
  <c r="DZ43" i="1"/>
  <c r="DZ45" i="1"/>
  <c r="DZ48" i="1"/>
  <c r="DZ51" i="1"/>
  <c r="DZ52" i="1"/>
  <c r="DZ53" i="1"/>
  <c r="DZ54" i="1"/>
  <c r="DZ55" i="1"/>
  <c r="DZ58" i="1"/>
  <c r="DZ60" i="1"/>
  <c r="DJ6" i="1"/>
  <c r="DJ9" i="1"/>
  <c r="DJ10" i="1"/>
  <c r="DJ11" i="1"/>
  <c r="DJ12" i="1"/>
  <c r="DJ13" i="1"/>
  <c r="DJ14" i="1"/>
  <c r="DJ17" i="1"/>
  <c r="DJ19" i="1"/>
  <c r="DJ20" i="1"/>
  <c r="DJ22" i="1"/>
  <c r="DJ23" i="1"/>
  <c r="DJ31" i="1"/>
  <c r="DJ32" i="1"/>
  <c r="DJ33" i="1"/>
  <c r="DJ35" i="1"/>
  <c r="DJ36" i="1"/>
  <c r="DJ38" i="1"/>
  <c r="DJ39" i="1"/>
  <c r="DJ40" i="1"/>
  <c r="DJ41" i="1"/>
  <c r="DJ42" i="1"/>
  <c r="DJ43" i="1"/>
  <c r="DJ46" i="1"/>
  <c r="DJ49" i="1"/>
  <c r="DJ50" i="1"/>
  <c r="DJ56" i="1"/>
  <c r="DJ57" i="1"/>
  <c r="DJ59" i="1"/>
  <c r="DJ5" i="1"/>
  <c r="CT7" i="1"/>
  <c r="CT19" i="1"/>
  <c r="CT20" i="1"/>
  <c r="CT23" i="1"/>
  <c r="CT31" i="1"/>
  <c r="CT38" i="1"/>
  <c r="CT40" i="1"/>
  <c r="CT41" i="1"/>
  <c r="CT43" i="1"/>
  <c r="CT48" i="1"/>
  <c r="CT49" i="1"/>
  <c r="CT50" i="1"/>
  <c r="CT56" i="1"/>
  <c r="CT57" i="1"/>
  <c r="CT58" i="1"/>
  <c r="CT60" i="1"/>
  <c r="CT5" i="1"/>
  <c r="CD8" i="1"/>
  <c r="CD10" i="1"/>
  <c r="CD11" i="1"/>
  <c r="CD14" i="1"/>
  <c r="CD16" i="1"/>
  <c r="CD17" i="1"/>
  <c r="CD20" i="1"/>
  <c r="CD21" i="1"/>
  <c r="CD23" i="1"/>
  <c r="CD25" i="1"/>
  <c r="CD27" i="1"/>
  <c r="CD28" i="1"/>
  <c r="CD29" i="1"/>
  <c r="CD30" i="1"/>
  <c r="CD35" i="1"/>
  <c r="CD39" i="1"/>
  <c r="CD41" i="1"/>
  <c r="CD42" i="1"/>
  <c r="CD56" i="1"/>
  <c r="CD57" i="1"/>
  <c r="BN8" i="1"/>
  <c r="BN10" i="1"/>
  <c r="BN14" i="1"/>
  <c r="BN17" i="1"/>
  <c r="BN23" i="1"/>
  <c r="BN26" i="1"/>
  <c r="BN31" i="1"/>
  <c r="BN33" i="1"/>
  <c r="BN58" i="1"/>
  <c r="BN5" i="1"/>
  <c r="AX6" i="1"/>
  <c r="AX7" i="1"/>
  <c r="AX15" i="1"/>
  <c r="AX16" i="1"/>
  <c r="AX18" i="1"/>
  <c r="AX21" i="1"/>
  <c r="AX28" i="1"/>
  <c r="AX34" i="1"/>
  <c r="AX43" i="1"/>
  <c r="AX45" i="1"/>
  <c r="AX47" i="1"/>
  <c r="AX48" i="1"/>
  <c r="AX49" i="1"/>
  <c r="AX51" i="1"/>
  <c r="AX52" i="1"/>
  <c r="AX53" i="1"/>
  <c r="AX54" i="1"/>
  <c r="AX55" i="1"/>
  <c r="AX58" i="1"/>
  <c r="AX60" i="1"/>
  <c r="AG6" i="1"/>
  <c r="AG9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7" i="1"/>
  <c r="AG28" i="1"/>
  <c r="AG29" i="1"/>
  <c r="AG30" i="1"/>
  <c r="AG31" i="1"/>
  <c r="AG32" i="1"/>
  <c r="AG33" i="1"/>
  <c r="AG34" i="1"/>
  <c r="AG35" i="1"/>
  <c r="AG36" i="1"/>
  <c r="AG38" i="1"/>
  <c r="AG39" i="1"/>
  <c r="AG41" i="1"/>
  <c r="AG42" i="1"/>
  <c r="AG45" i="1"/>
  <c r="AG47" i="1"/>
  <c r="AG50" i="1"/>
  <c r="AG51" i="1"/>
  <c r="AG54" i="1"/>
  <c r="AG55" i="1"/>
  <c r="AG56" i="1"/>
  <c r="AG57" i="1"/>
  <c r="AG58" i="1"/>
  <c r="AG59" i="1"/>
  <c r="AG60" i="1"/>
  <c r="AG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8" i="1"/>
  <c r="P39" i="1"/>
  <c r="P40" i="1"/>
  <c r="P41" i="1"/>
  <c r="P42" i="1"/>
  <c r="P43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" i="1"/>
  <c r="P5" i="1"/>
  <c r="CE165" i="1" l="1"/>
  <c r="DK155" i="1"/>
  <c r="DK157" i="1"/>
  <c r="DK164" i="1"/>
  <c r="DK183" i="1"/>
  <c r="EA138" i="1"/>
  <c r="EA158" i="1"/>
  <c r="CU147" i="1"/>
  <c r="CU162" i="1"/>
  <c r="CU174" i="1"/>
  <c r="CU181" i="1"/>
  <c r="DK134" i="1"/>
  <c r="DK136" i="1"/>
  <c r="DK146" i="1"/>
  <c r="DK148" i="1"/>
  <c r="DK160" i="1"/>
  <c r="DK163" i="1"/>
  <c r="DK170" i="1"/>
  <c r="EA142" i="1"/>
  <c r="EA152" i="1"/>
  <c r="EA175" i="1"/>
  <c r="DK154" i="1"/>
  <c r="DK165" i="1"/>
  <c r="DK167" i="1"/>
  <c r="DK181" i="1"/>
  <c r="EA167" i="1"/>
  <c r="EA172" i="1"/>
  <c r="CU129" i="1"/>
  <c r="CU143" i="1"/>
  <c r="CU172" i="1"/>
  <c r="DK130" i="1"/>
  <c r="DK143" i="1"/>
  <c r="DK153" i="1"/>
  <c r="DK159" i="1"/>
  <c r="DK180" i="1"/>
  <c r="EA140" i="1"/>
  <c r="AE146" i="1"/>
  <c r="AE142" i="1"/>
  <c r="Z140" i="1"/>
  <c r="AE136" i="1"/>
  <c r="X136" i="1"/>
  <c r="Q129" i="1"/>
  <c r="Z129" i="1"/>
  <c r="AB129" i="1"/>
  <c r="U129" i="1"/>
  <c r="AF184" i="1"/>
  <c r="Y184" i="1"/>
  <c r="AE183" i="1"/>
  <c r="X183" i="1"/>
  <c r="W183" i="1"/>
  <c r="AD182" i="1"/>
  <c r="AC182" i="1"/>
  <c r="Z181" i="1"/>
  <c r="AB181" i="1"/>
  <c r="U181" i="1"/>
  <c r="AF180" i="1"/>
  <c r="Y180" i="1"/>
  <c r="AE179" i="1"/>
  <c r="X179" i="1"/>
  <c r="W179" i="1"/>
  <c r="S179" i="1"/>
  <c r="AD178" i="1"/>
  <c r="AC178" i="1"/>
  <c r="AE175" i="1"/>
  <c r="X175" i="1"/>
  <c r="W175" i="1"/>
  <c r="S175" i="1"/>
  <c r="AD174" i="1"/>
  <c r="AC174" i="1"/>
  <c r="AE171" i="1"/>
  <c r="X171" i="1"/>
  <c r="W171" i="1"/>
  <c r="S171" i="1"/>
  <c r="AE169" i="1"/>
  <c r="X169" i="1"/>
  <c r="W169" i="1"/>
  <c r="S169" i="1"/>
  <c r="AF166" i="1"/>
  <c r="Y166" i="1"/>
  <c r="AA166" i="1"/>
  <c r="AE165" i="1"/>
  <c r="X165" i="1"/>
  <c r="W165" i="1"/>
  <c r="S165" i="1"/>
  <c r="AE163" i="1"/>
  <c r="X163" i="1"/>
  <c r="W163" i="1"/>
  <c r="S163" i="1"/>
  <c r="AD162" i="1"/>
  <c r="AC162" i="1"/>
  <c r="AD160" i="1"/>
  <c r="AC160" i="1"/>
  <c r="Z159" i="1"/>
  <c r="AB159" i="1"/>
  <c r="U159" i="1"/>
  <c r="AF158" i="1"/>
  <c r="Y158" i="1"/>
  <c r="AA158" i="1"/>
  <c r="AE157" i="1"/>
  <c r="X157" i="1"/>
  <c r="W157" i="1"/>
  <c r="S157" i="1"/>
  <c r="AD156" i="1"/>
  <c r="AC156" i="1"/>
  <c r="V156" i="1"/>
  <c r="Z155" i="1"/>
  <c r="AB155" i="1"/>
  <c r="U155" i="1"/>
  <c r="AF154" i="1"/>
  <c r="Y154" i="1"/>
  <c r="AA154" i="1"/>
  <c r="T154" i="1"/>
  <c r="AE153" i="1"/>
  <c r="X153" i="1"/>
  <c r="W153" i="1"/>
  <c r="S153" i="1"/>
  <c r="AD152" i="1"/>
  <c r="AC152" i="1"/>
  <c r="V152" i="1"/>
  <c r="Z151" i="1"/>
  <c r="AB151" i="1"/>
  <c r="U151" i="1"/>
  <c r="Z149" i="1"/>
  <c r="AB149" i="1"/>
  <c r="U149" i="1"/>
  <c r="AF148" i="1"/>
  <c r="Y148" i="1"/>
  <c r="AA148" i="1"/>
  <c r="T148" i="1"/>
  <c r="AE147" i="1"/>
  <c r="X147" i="1"/>
  <c r="W147" i="1"/>
  <c r="S147" i="1"/>
  <c r="AD146" i="1"/>
  <c r="AC146" i="1"/>
  <c r="V146" i="1"/>
  <c r="Z145" i="1"/>
  <c r="AB145" i="1"/>
  <c r="U145" i="1"/>
  <c r="AF144" i="1"/>
  <c r="Y144" i="1"/>
  <c r="AA144" i="1"/>
  <c r="T144" i="1"/>
  <c r="AE143" i="1"/>
  <c r="X143" i="1"/>
  <c r="W143" i="1"/>
  <c r="S143" i="1"/>
  <c r="AD142" i="1"/>
  <c r="AC142" i="1"/>
  <c r="V142" i="1"/>
  <c r="Z141" i="1"/>
  <c r="AB141" i="1"/>
  <c r="U141" i="1"/>
  <c r="AF140" i="1"/>
  <c r="Y140" i="1"/>
  <c r="AA140" i="1"/>
  <c r="T140" i="1"/>
  <c r="AE139" i="1"/>
  <c r="X139" i="1"/>
  <c r="W139" i="1"/>
  <c r="S139" i="1"/>
  <c r="AE137" i="1"/>
  <c r="X137" i="1"/>
  <c r="W137" i="1"/>
  <c r="S137" i="1"/>
  <c r="AD136" i="1"/>
  <c r="AC136" i="1"/>
  <c r="V136" i="1"/>
  <c r="Z135" i="1"/>
  <c r="AB135" i="1"/>
  <c r="U135" i="1"/>
  <c r="Z133" i="1"/>
  <c r="AB133" i="1"/>
  <c r="U133" i="1"/>
  <c r="AI133" i="1" s="1"/>
  <c r="AE130" i="1"/>
  <c r="Z130" i="1"/>
  <c r="X130" i="1"/>
  <c r="AB130" i="1"/>
  <c r="W130" i="1"/>
  <c r="U130" i="1"/>
  <c r="S130" i="1"/>
  <c r="AE129" i="1"/>
  <c r="X129" i="1"/>
  <c r="W129" i="1"/>
  <c r="S129" i="1"/>
  <c r="AD184" i="1"/>
  <c r="AC184" i="1"/>
  <c r="V184" i="1"/>
  <c r="AI184" i="1" s="1"/>
  <c r="Z183" i="1"/>
  <c r="AB183" i="1"/>
  <c r="U183" i="1"/>
  <c r="AF182" i="1"/>
  <c r="Y182" i="1"/>
  <c r="AA182" i="1"/>
  <c r="T182" i="1"/>
  <c r="AE181" i="1"/>
  <c r="X181" i="1"/>
  <c r="W181" i="1"/>
  <c r="S181" i="1"/>
  <c r="AD180" i="1"/>
  <c r="AC180" i="1"/>
  <c r="V180" i="1"/>
  <c r="Z179" i="1"/>
  <c r="AB179" i="1"/>
  <c r="U179" i="1"/>
  <c r="AF178" i="1"/>
  <c r="Y178" i="1"/>
  <c r="AA178" i="1"/>
  <c r="T178" i="1"/>
  <c r="Z175" i="1"/>
  <c r="AB175" i="1"/>
  <c r="U175" i="1"/>
  <c r="AF174" i="1"/>
  <c r="Y174" i="1"/>
  <c r="AA174" i="1"/>
  <c r="T174" i="1"/>
  <c r="Z171" i="1"/>
  <c r="AB171" i="1"/>
  <c r="U171" i="1"/>
  <c r="Z169" i="1"/>
  <c r="AB169" i="1"/>
  <c r="U169" i="1"/>
  <c r="AD166" i="1"/>
  <c r="AC166" i="1"/>
  <c r="V166" i="1"/>
  <c r="AI166" i="1" s="1"/>
  <c r="Z165" i="1"/>
  <c r="AB165" i="1"/>
  <c r="U165" i="1"/>
  <c r="Z163" i="1"/>
  <c r="AB163" i="1"/>
  <c r="U163" i="1"/>
  <c r="AF162" i="1"/>
  <c r="Y162" i="1"/>
  <c r="AA162" i="1"/>
  <c r="T162" i="1"/>
  <c r="AF160" i="1"/>
  <c r="Y160" i="1"/>
  <c r="AA160" i="1"/>
  <c r="T160" i="1"/>
  <c r="AE159" i="1"/>
  <c r="X159" i="1"/>
  <c r="W159" i="1"/>
  <c r="S159" i="1"/>
  <c r="AD158" i="1"/>
  <c r="AC158" i="1"/>
  <c r="V158" i="1"/>
  <c r="Z157" i="1"/>
  <c r="AB157" i="1"/>
  <c r="U157" i="1"/>
  <c r="AF156" i="1"/>
  <c r="Y156" i="1"/>
  <c r="AA156" i="1"/>
  <c r="T156" i="1"/>
  <c r="AE155" i="1"/>
  <c r="X155" i="1"/>
  <c r="W155" i="1"/>
  <c r="S155" i="1"/>
  <c r="AD154" i="1"/>
  <c r="AC154" i="1"/>
  <c r="V154" i="1"/>
  <c r="AI154" i="1" s="1"/>
  <c r="Z153" i="1"/>
  <c r="AB153" i="1"/>
  <c r="U153" i="1"/>
  <c r="AF152" i="1"/>
  <c r="Y152" i="1"/>
  <c r="AA152" i="1"/>
  <c r="T152" i="1"/>
  <c r="AE151" i="1"/>
  <c r="X151" i="1"/>
  <c r="W151" i="1"/>
  <c r="S151" i="1"/>
  <c r="AE149" i="1"/>
  <c r="X149" i="1"/>
  <c r="W149" i="1"/>
  <c r="S149" i="1"/>
  <c r="AD148" i="1"/>
  <c r="AC148" i="1"/>
  <c r="V148" i="1"/>
  <c r="Z147" i="1"/>
  <c r="AB147" i="1"/>
  <c r="U147" i="1"/>
  <c r="AF146" i="1"/>
  <c r="Y146" i="1"/>
  <c r="AA146" i="1"/>
  <c r="T146" i="1"/>
  <c r="AE145" i="1"/>
  <c r="X145" i="1"/>
  <c r="W145" i="1"/>
  <c r="S145" i="1"/>
  <c r="AD144" i="1"/>
  <c r="AC144" i="1"/>
  <c r="V144" i="1"/>
  <c r="Z143" i="1"/>
  <c r="AB143" i="1"/>
  <c r="U143" i="1"/>
  <c r="AF142" i="1"/>
  <c r="Y142" i="1"/>
  <c r="AA142" i="1"/>
  <c r="T142" i="1"/>
  <c r="AE141" i="1"/>
  <c r="X141" i="1"/>
  <c r="W141" i="1"/>
  <c r="S141" i="1"/>
  <c r="AD140" i="1"/>
  <c r="AC140" i="1"/>
  <c r="V140" i="1"/>
  <c r="Z139" i="1"/>
  <c r="AB139" i="1"/>
  <c r="U139" i="1"/>
  <c r="AF136" i="1"/>
  <c r="AF185" i="1" s="1"/>
  <c r="Y136" i="1"/>
  <c r="AA136" i="1"/>
  <c r="T136" i="1"/>
  <c r="AE135" i="1"/>
  <c r="X135" i="1"/>
  <c r="W135" i="1"/>
  <c r="S135" i="1"/>
  <c r="AH158" i="1" l="1"/>
  <c r="AG158" i="1"/>
  <c r="AE185" i="1"/>
  <c r="AD185" i="1"/>
  <c r="AI157" i="1"/>
  <c r="AH157" i="1"/>
  <c r="AG157" i="1"/>
  <c r="AH180" i="1"/>
  <c r="AG180" i="1"/>
  <c r="AI135" i="1"/>
  <c r="AH135" i="1"/>
  <c r="AG135" i="1"/>
  <c r="AI136" i="1"/>
  <c r="AH136" i="1"/>
  <c r="T185" i="1"/>
  <c r="AG136" i="1"/>
  <c r="AI145" i="1"/>
  <c r="AH145" i="1"/>
  <c r="AG145" i="1"/>
  <c r="AI146" i="1"/>
  <c r="AH146" i="1"/>
  <c r="AG146" i="1"/>
  <c r="AI155" i="1"/>
  <c r="AH155" i="1"/>
  <c r="AG155" i="1"/>
  <c r="AI156" i="1"/>
  <c r="AH156" i="1"/>
  <c r="AG156" i="1"/>
  <c r="AH166" i="1"/>
  <c r="AG166" i="1"/>
  <c r="AI178" i="1"/>
  <c r="AH178" i="1"/>
  <c r="AG178" i="1"/>
  <c r="AI129" i="1"/>
  <c r="AH129" i="1"/>
  <c r="AG129" i="1"/>
  <c r="S185" i="1"/>
  <c r="AI130" i="1"/>
  <c r="AH130" i="1"/>
  <c r="AG130" i="1"/>
  <c r="AI137" i="1"/>
  <c r="AH137" i="1"/>
  <c r="AG137" i="1"/>
  <c r="AI139" i="1"/>
  <c r="AH139" i="1"/>
  <c r="AG139" i="1"/>
  <c r="AH140" i="1"/>
  <c r="AG140" i="1"/>
  <c r="AI147" i="1"/>
  <c r="AH147" i="1"/>
  <c r="AG147" i="1"/>
  <c r="AH148" i="1"/>
  <c r="AG148" i="1"/>
  <c r="AI169" i="1"/>
  <c r="AH169" i="1"/>
  <c r="AG169" i="1"/>
  <c r="AI171" i="1"/>
  <c r="AH171" i="1"/>
  <c r="AG171" i="1"/>
  <c r="AI179" i="1"/>
  <c r="AH179" i="1"/>
  <c r="AG179" i="1"/>
  <c r="U185" i="1"/>
  <c r="AI158" i="1"/>
  <c r="AA185" i="1"/>
  <c r="AI174" i="1"/>
  <c r="AH174" i="1"/>
  <c r="AG174" i="1"/>
  <c r="AH184" i="1"/>
  <c r="AG184" i="1"/>
  <c r="W185" i="1"/>
  <c r="V185" i="1"/>
  <c r="AI153" i="1"/>
  <c r="AH153" i="1"/>
  <c r="AG153" i="1"/>
  <c r="AH154" i="1"/>
  <c r="AG154" i="1"/>
  <c r="AI163" i="1"/>
  <c r="AH163" i="1"/>
  <c r="AG163" i="1"/>
  <c r="AI165" i="1"/>
  <c r="AH165" i="1"/>
  <c r="AG165" i="1"/>
  <c r="AB185" i="1"/>
  <c r="AI180" i="1"/>
  <c r="AH133" i="1"/>
  <c r="AG133" i="1"/>
  <c r="Y185" i="1"/>
  <c r="AI141" i="1"/>
  <c r="AH141" i="1"/>
  <c r="AG141" i="1"/>
  <c r="AI142" i="1"/>
  <c r="AH142" i="1"/>
  <c r="AG142" i="1"/>
  <c r="AI149" i="1"/>
  <c r="AH149" i="1"/>
  <c r="AG149" i="1"/>
  <c r="AI151" i="1"/>
  <c r="AH151" i="1"/>
  <c r="AG151" i="1"/>
  <c r="AI152" i="1"/>
  <c r="AH152" i="1"/>
  <c r="AG152" i="1"/>
  <c r="AI159" i="1"/>
  <c r="AH159" i="1"/>
  <c r="AG159" i="1"/>
  <c r="AI160" i="1"/>
  <c r="AH160" i="1"/>
  <c r="AG160" i="1"/>
  <c r="AI162" i="1"/>
  <c r="AH162" i="1"/>
  <c r="AG162" i="1"/>
  <c r="AI181" i="1"/>
  <c r="AH181" i="1"/>
  <c r="AG181" i="1"/>
  <c r="AI182" i="1"/>
  <c r="AH182" i="1"/>
  <c r="AG182" i="1"/>
  <c r="AH183" i="1"/>
  <c r="AG183" i="1"/>
  <c r="X185" i="1"/>
  <c r="AC185" i="1"/>
  <c r="AI143" i="1"/>
  <c r="AH143" i="1"/>
  <c r="AG143" i="1"/>
  <c r="AH144" i="1"/>
  <c r="AG144" i="1"/>
  <c r="AI175" i="1"/>
  <c r="AH175" i="1"/>
  <c r="AG175" i="1"/>
  <c r="Z185" i="1"/>
  <c r="AI148" i="1"/>
  <c r="AI144" i="1"/>
  <c r="AI183" i="1"/>
  <c r="AI140" i="1"/>
</calcChain>
</file>

<file path=xl/sharedStrings.xml><?xml version="1.0" encoding="utf-8"?>
<sst xmlns="http://schemas.openxmlformats.org/spreadsheetml/2006/main" count="417" uniqueCount="23">
  <si>
    <t>Tissue</t>
  </si>
  <si>
    <t>Thyroid Mean</t>
  </si>
  <si>
    <t>Normal Parathyroid Mean</t>
  </si>
  <si>
    <t>Abnormal Parathyroid Mean</t>
  </si>
  <si>
    <t>Superficial Fat Mean</t>
  </si>
  <si>
    <t>Visceral Fat Mean</t>
  </si>
  <si>
    <t>Muscle Mean</t>
  </si>
  <si>
    <t>Ex-Vivo Thyroid Mean</t>
  </si>
  <si>
    <t>Ex-Vivo Parathyroid Mean</t>
  </si>
  <si>
    <t>Frequency</t>
  </si>
  <si>
    <t>Patient</t>
  </si>
  <si>
    <t>Mean Real Impedance</t>
  </si>
  <si>
    <t>Spectrum Mean</t>
  </si>
  <si>
    <t>Normalised</t>
  </si>
  <si>
    <t>Raw Data (mean)</t>
  </si>
  <si>
    <t>Template</t>
  </si>
  <si>
    <t>Template match to Normal Parathyroid</t>
  </si>
  <si>
    <t>Mean template match</t>
  </si>
  <si>
    <t>Ratio 152/312</t>
  </si>
  <si>
    <t>Weighted Mean TM</t>
  </si>
  <si>
    <t>Weighted mean TM</t>
  </si>
  <si>
    <t>4 x Weighted Mean TM</t>
  </si>
  <si>
    <t>8 x Weighted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</si>
</sst>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 wrapText="1"/>
    </xf>
    <xf numFmtId="0" fontId="1" fillId="0" borderId="0" xfId="0" applyFont="1"/>
    <xf numFmtId="164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/>
    <xf numFmtId="164" fontId="1" fillId="3" borderId="1" xfId="0" applyNumberFormat="1" applyFont="1" applyFill="1" applyBorder="1" applyAlignment="1">
      <alignment horizontal="center" wrapText="1"/>
    </xf>
    <xf numFmtId="164" fontId="0" fillId="4" borderId="1" xfId="0" applyNumberFormat="1" applyFill="1" applyBorder="1"/>
    <xf numFmtId="164" fontId="1" fillId="4" borderId="1" xfId="0" applyNumberFormat="1" applyFont="1" applyFill="1" applyBorder="1" applyAlignment="1">
      <alignment horizontal="center" wrapText="1"/>
    </xf>
    <xf numFmtId="164" fontId="0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wrapText="1"/>
    </xf>
    <xf numFmtId="164" fontId="0" fillId="7" borderId="1" xfId="0" applyNumberFormat="1" applyFont="1" applyFill="1" applyBorder="1"/>
    <xf numFmtId="164" fontId="1" fillId="7" borderId="1" xfId="0" applyNumberFormat="1" applyFont="1" applyFill="1" applyBorder="1" applyAlignment="1">
      <alignment horizontal="center" wrapText="1"/>
    </xf>
    <xf numFmtId="164" fontId="0" fillId="8" borderId="1" xfId="0" applyNumberFormat="1" applyFont="1" applyFill="1" applyBorder="1"/>
    <xf numFmtId="164" fontId="1" fillId="8" borderId="1" xfId="0" applyNumberFormat="1" applyFont="1" applyFill="1" applyBorder="1" applyAlignment="1">
      <alignment horizontal="center" wrapText="1"/>
    </xf>
    <xf numFmtId="164" fontId="0" fillId="9" borderId="1" xfId="0" applyNumberFormat="1" applyFont="1" applyFill="1" applyBorder="1"/>
    <xf numFmtId="164" fontId="1" fillId="9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0" fillId="6" borderId="1" xfId="0" applyNumberFormat="1" applyFont="1" applyFill="1" applyBorder="1"/>
    <xf numFmtId="164" fontId="1" fillId="6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8" borderId="1" xfId="0" applyNumberFormat="1" applyFont="1" applyFill="1" applyBorder="1"/>
    <xf numFmtId="164" fontId="1" fillId="9" borderId="1" xfId="0" applyNumberFormat="1" applyFont="1" applyFill="1" applyBorder="1"/>
    <xf numFmtId="0" fontId="0" fillId="0" borderId="0" xfId="0" applyFill="1"/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1" fillId="4" borderId="1" xfId="0" applyNumberFormat="1" applyFont="1" applyFill="1" applyBorder="1"/>
    <xf numFmtId="2" fontId="1" fillId="5" borderId="1" xfId="0" applyNumberFormat="1" applyFont="1" applyFill="1" applyBorder="1"/>
    <xf numFmtId="2" fontId="1" fillId="6" borderId="1" xfId="0" applyNumberFormat="1" applyFont="1" applyFill="1" applyBorder="1"/>
    <xf numFmtId="2" fontId="1" fillId="7" borderId="1" xfId="0" applyNumberFormat="1" applyFont="1" applyFill="1" applyBorder="1"/>
    <xf numFmtId="2" fontId="1" fillId="8" borderId="1" xfId="0" applyNumberFormat="1" applyFont="1" applyFill="1" applyBorder="1"/>
    <xf numFmtId="2" fontId="1" fillId="9" borderId="1" xfId="0" applyNumberFormat="1" applyFont="1" applyFill="1" applyBorder="1"/>
    <xf numFmtId="0" fontId="0" fillId="7" borderId="1" xfId="0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202"/>
  <sheetViews>
    <sheetView tabSelected="1" zoomScale="90" zoomScaleNormal="90" workbookViewId="0">
      <selection activeCell="AG187" sqref="AG187"/>
    </sheetView>
  </sheetViews>
  <sheetFormatPr baseColWidth="10" defaultColWidth="8.83203125" defaultRowHeight="15" x14ac:dyDescent="0.2"/>
  <cols>
    <col min="2" max="2" width="12.5" bestFit="1" customWidth="1"/>
    <col min="3" max="8" width="10.6640625" bestFit="1" customWidth="1"/>
    <col min="9" max="9" width="12.33203125" bestFit="1" customWidth="1"/>
    <col min="10" max="15" width="10.6640625" bestFit="1" customWidth="1"/>
    <col min="16" max="18" width="8.83203125" style="39"/>
    <col min="19" max="32" width="10.5" bestFit="1" customWidth="1"/>
    <col min="33" max="33" width="11.5" style="39" bestFit="1" customWidth="1"/>
    <col min="34" max="35" width="11.5" style="39" customWidth="1"/>
    <col min="36" max="49" width="10.5" bestFit="1" customWidth="1"/>
    <col min="50" max="51" width="8.83203125" style="39"/>
    <col min="52" max="65" width="10.5" bestFit="1" customWidth="1"/>
    <col min="66" max="66" width="11.5" style="39" bestFit="1" customWidth="1"/>
    <col min="67" max="67" width="11.5" style="39" customWidth="1"/>
    <col min="68" max="81" width="10.5" bestFit="1" customWidth="1"/>
    <col min="82" max="82" width="11.5" style="39" bestFit="1" customWidth="1"/>
    <col min="83" max="83" width="11.5" style="39" customWidth="1"/>
    <col min="84" max="97" width="10.5" bestFit="1" customWidth="1"/>
    <col min="98" max="98" width="11.5" style="39" bestFit="1" customWidth="1"/>
    <col min="99" max="99" width="11.5" style="39" customWidth="1"/>
    <col min="100" max="113" width="10.5" bestFit="1" customWidth="1"/>
    <col min="114" max="114" width="11.5" style="39" bestFit="1" customWidth="1"/>
    <col min="115" max="115" width="11.5" style="39" customWidth="1"/>
    <col min="116" max="129" width="10.5" bestFit="1" customWidth="1"/>
    <col min="130" max="131" width="8.83203125" style="39"/>
  </cols>
  <sheetData>
    <row r="1" spans="1:131" x14ac:dyDescent="0.2">
      <c r="A1" t="s">
        <v>14</v>
      </c>
    </row>
    <row r="2" spans="1:131" ht="15" customHeight="1" x14ac:dyDescent="0.2">
      <c r="A2" s="1" t="s">
        <v>0</v>
      </c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7" t="s">
        <v>12</v>
      </c>
      <c r="Q2" s="79"/>
      <c r="R2" s="79"/>
      <c r="S2" s="124" t="s">
        <v>2</v>
      </c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30" t="s">
        <v>12</v>
      </c>
      <c r="AH2" s="82"/>
      <c r="AI2" s="82"/>
      <c r="AJ2" s="126" t="s">
        <v>3</v>
      </c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33" t="s">
        <v>12</v>
      </c>
      <c r="AY2" s="76"/>
      <c r="AZ2" s="108" t="s">
        <v>4</v>
      </c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9" t="s">
        <v>12</v>
      </c>
      <c r="BO2" s="85"/>
      <c r="BP2" s="112" t="s">
        <v>5</v>
      </c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3" t="s">
        <v>12</v>
      </c>
      <c r="CE2" s="66"/>
      <c r="CF2" s="103" t="s">
        <v>6</v>
      </c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4" t="s">
        <v>12</v>
      </c>
      <c r="CU2" s="69"/>
      <c r="CV2" s="117" t="s">
        <v>7</v>
      </c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8" t="s">
        <v>12</v>
      </c>
      <c r="DK2" s="72"/>
      <c r="DL2" s="121" t="s">
        <v>8</v>
      </c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16" t="s">
        <v>12</v>
      </c>
      <c r="EA2" s="94"/>
    </row>
    <row r="3" spans="1:131" ht="32" x14ac:dyDescent="0.2">
      <c r="A3" s="1" t="s">
        <v>9</v>
      </c>
      <c r="B3" s="15">
        <v>76.293949999999995</v>
      </c>
      <c r="C3" s="15">
        <v>152.58789999999999</v>
      </c>
      <c r="D3" s="15">
        <v>305.17579999999998</v>
      </c>
      <c r="E3" s="15">
        <v>610.35159999999996</v>
      </c>
      <c r="F3" s="15">
        <v>1220.703</v>
      </c>
      <c r="G3" s="15">
        <v>2441.4059999999999</v>
      </c>
      <c r="H3" s="15">
        <v>4882.8130000000001</v>
      </c>
      <c r="I3" s="15">
        <v>9765.625</v>
      </c>
      <c r="J3" s="15">
        <v>19531.25</v>
      </c>
      <c r="K3" s="15">
        <v>39062.5</v>
      </c>
      <c r="L3" s="15">
        <v>78125</v>
      </c>
      <c r="M3" s="15">
        <v>156250</v>
      </c>
      <c r="N3" s="15">
        <v>312500</v>
      </c>
      <c r="O3" s="15">
        <v>625000</v>
      </c>
      <c r="P3" s="128"/>
      <c r="Q3" s="80" t="s">
        <v>18</v>
      </c>
      <c r="R3" s="80"/>
      <c r="S3" s="16">
        <v>76.293949999999995</v>
      </c>
      <c r="T3" s="16">
        <v>152.58789999999999</v>
      </c>
      <c r="U3" s="16">
        <v>305.17579999999998</v>
      </c>
      <c r="V3" s="16">
        <v>610.35159999999996</v>
      </c>
      <c r="W3" s="16">
        <v>1220.703</v>
      </c>
      <c r="X3" s="16">
        <v>2441.4059999999999</v>
      </c>
      <c r="Y3" s="16">
        <v>4882.8130000000001</v>
      </c>
      <c r="Z3" s="16">
        <v>9765.625</v>
      </c>
      <c r="AA3" s="16">
        <v>19531.25</v>
      </c>
      <c r="AB3" s="16">
        <v>39062.5</v>
      </c>
      <c r="AC3" s="16">
        <v>78125</v>
      </c>
      <c r="AD3" s="16">
        <v>156250</v>
      </c>
      <c r="AE3" s="16">
        <v>312500</v>
      </c>
      <c r="AF3" s="16">
        <v>625000</v>
      </c>
      <c r="AG3" s="131"/>
      <c r="AH3" s="83" t="s">
        <v>18</v>
      </c>
      <c r="AI3" s="83"/>
      <c r="AJ3" s="22">
        <v>76.293949999999995</v>
      </c>
      <c r="AK3" s="22">
        <v>152.58789999999999</v>
      </c>
      <c r="AL3" s="22">
        <v>305.17579999999998</v>
      </c>
      <c r="AM3" s="22">
        <v>610.35159999999996</v>
      </c>
      <c r="AN3" s="22">
        <v>1220.703</v>
      </c>
      <c r="AO3" s="22">
        <v>2441.4059999999999</v>
      </c>
      <c r="AP3" s="22">
        <v>4882.8130000000001</v>
      </c>
      <c r="AQ3" s="22">
        <v>9765.625</v>
      </c>
      <c r="AR3" s="22">
        <v>19531.25</v>
      </c>
      <c r="AS3" s="22">
        <v>39062.5</v>
      </c>
      <c r="AT3" s="22">
        <v>78125</v>
      </c>
      <c r="AU3" s="22">
        <v>156250</v>
      </c>
      <c r="AV3" s="22">
        <v>312500</v>
      </c>
      <c r="AW3" s="22">
        <v>625000</v>
      </c>
      <c r="AX3" s="134"/>
      <c r="AY3" s="77" t="s">
        <v>18</v>
      </c>
      <c r="AZ3" s="21">
        <v>76.293949999999995</v>
      </c>
      <c r="BA3" s="21">
        <v>152.58789999999999</v>
      </c>
      <c r="BB3" s="21">
        <v>305.17579999999998</v>
      </c>
      <c r="BC3" s="21">
        <v>610.35159999999996</v>
      </c>
      <c r="BD3" s="21">
        <v>1220.703</v>
      </c>
      <c r="BE3" s="21">
        <v>2441.4059999999999</v>
      </c>
      <c r="BF3" s="21">
        <v>4882.8130000000001</v>
      </c>
      <c r="BG3" s="21">
        <v>9765.625</v>
      </c>
      <c r="BH3" s="21">
        <v>19531.25</v>
      </c>
      <c r="BI3" s="21">
        <v>39062.5</v>
      </c>
      <c r="BJ3" s="21">
        <v>78125</v>
      </c>
      <c r="BK3" s="21">
        <v>156250</v>
      </c>
      <c r="BL3" s="21">
        <v>312500</v>
      </c>
      <c r="BM3" s="21">
        <v>625000</v>
      </c>
      <c r="BN3" s="110"/>
      <c r="BO3" s="86" t="s">
        <v>18</v>
      </c>
      <c r="BP3" s="20">
        <v>76.293949999999995</v>
      </c>
      <c r="BQ3" s="20">
        <v>152.58789999999999</v>
      </c>
      <c r="BR3" s="20">
        <v>305.17579999999998</v>
      </c>
      <c r="BS3" s="20">
        <v>610.35159999999996</v>
      </c>
      <c r="BT3" s="20">
        <v>1220.703</v>
      </c>
      <c r="BU3" s="20">
        <v>2441.4059999999999</v>
      </c>
      <c r="BV3" s="20">
        <v>4882.8130000000001</v>
      </c>
      <c r="BW3" s="20">
        <v>9765.625</v>
      </c>
      <c r="BX3" s="20">
        <v>19531.25</v>
      </c>
      <c r="BY3" s="20">
        <v>39062.5</v>
      </c>
      <c r="BZ3" s="20">
        <v>78125</v>
      </c>
      <c r="CA3" s="20">
        <v>156250</v>
      </c>
      <c r="CB3" s="20">
        <v>312500</v>
      </c>
      <c r="CC3" s="20">
        <v>625000</v>
      </c>
      <c r="CD3" s="114"/>
      <c r="CE3" s="67" t="s">
        <v>18</v>
      </c>
      <c r="CF3" s="19">
        <v>76.293949999999995</v>
      </c>
      <c r="CG3" s="19">
        <v>152.58789999999999</v>
      </c>
      <c r="CH3" s="19">
        <v>305.17579999999998</v>
      </c>
      <c r="CI3" s="19">
        <v>610.35159999999996</v>
      </c>
      <c r="CJ3" s="19">
        <v>1220.703</v>
      </c>
      <c r="CK3" s="19">
        <v>2441.4059999999999</v>
      </c>
      <c r="CL3" s="19">
        <v>4882.8130000000001</v>
      </c>
      <c r="CM3" s="19">
        <v>9765.625</v>
      </c>
      <c r="CN3" s="19">
        <v>19531.25</v>
      </c>
      <c r="CO3" s="19">
        <v>39062.5</v>
      </c>
      <c r="CP3" s="19">
        <v>78125</v>
      </c>
      <c r="CQ3" s="19">
        <v>156250</v>
      </c>
      <c r="CR3" s="19">
        <v>312500</v>
      </c>
      <c r="CS3" s="19">
        <v>625000</v>
      </c>
      <c r="CT3" s="105"/>
      <c r="CU3" s="70" t="s">
        <v>18</v>
      </c>
      <c r="CV3" s="18">
        <v>76.293949999999995</v>
      </c>
      <c r="CW3" s="18">
        <v>152.58789999999999</v>
      </c>
      <c r="CX3" s="18">
        <v>305.17579999999998</v>
      </c>
      <c r="CY3" s="18">
        <v>610.35159999999996</v>
      </c>
      <c r="CZ3" s="18">
        <v>1220.703</v>
      </c>
      <c r="DA3" s="18">
        <v>2441.4059999999999</v>
      </c>
      <c r="DB3" s="18">
        <v>4882.8130000000001</v>
      </c>
      <c r="DC3" s="18">
        <v>9765.625</v>
      </c>
      <c r="DD3" s="18">
        <v>19531.25</v>
      </c>
      <c r="DE3" s="18">
        <v>39062.5</v>
      </c>
      <c r="DF3" s="18">
        <v>78125</v>
      </c>
      <c r="DG3" s="18">
        <v>156250</v>
      </c>
      <c r="DH3" s="18">
        <v>312500</v>
      </c>
      <c r="DI3" s="18">
        <v>625000</v>
      </c>
      <c r="DJ3" s="119"/>
      <c r="DK3" s="73" t="s">
        <v>18</v>
      </c>
      <c r="DL3" s="17">
        <v>76.293949999999995</v>
      </c>
      <c r="DM3" s="17">
        <v>152.58789999999999</v>
      </c>
      <c r="DN3" s="17">
        <v>305.17579999999998</v>
      </c>
      <c r="DO3" s="17">
        <v>610.35159999999996</v>
      </c>
      <c r="DP3" s="17">
        <v>1220.703</v>
      </c>
      <c r="DQ3" s="17">
        <v>2441.4059999999999</v>
      </c>
      <c r="DR3" s="17">
        <v>4882.8130000000001</v>
      </c>
      <c r="DS3" s="17">
        <v>9765.625</v>
      </c>
      <c r="DT3" s="17">
        <v>19531.25</v>
      </c>
      <c r="DU3" s="17">
        <v>39062.5</v>
      </c>
      <c r="DV3" s="17">
        <v>78125</v>
      </c>
      <c r="DW3" s="17">
        <v>156250</v>
      </c>
      <c r="DX3" s="17">
        <v>312500</v>
      </c>
      <c r="DY3" s="17">
        <v>625000</v>
      </c>
      <c r="DZ3" s="116"/>
      <c r="EA3" s="94" t="s">
        <v>18</v>
      </c>
    </row>
    <row r="4" spans="1:131" x14ac:dyDescent="0.2">
      <c r="A4" s="1" t="s">
        <v>10</v>
      </c>
      <c r="B4" s="2" t="s">
        <v>11</v>
      </c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11</v>
      </c>
      <c r="O4" s="2" t="s">
        <v>11</v>
      </c>
      <c r="P4" s="129"/>
      <c r="Q4" s="81"/>
      <c r="R4" s="81"/>
      <c r="S4" s="3" t="s">
        <v>11</v>
      </c>
      <c r="T4" s="3" t="s">
        <v>11</v>
      </c>
      <c r="U4" s="3" t="s">
        <v>11</v>
      </c>
      <c r="V4" s="3" t="s">
        <v>11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11</v>
      </c>
      <c r="AB4" s="3" t="s">
        <v>11</v>
      </c>
      <c r="AC4" s="3" t="s">
        <v>11</v>
      </c>
      <c r="AD4" s="3" t="s">
        <v>11</v>
      </c>
      <c r="AE4" s="3" t="s">
        <v>11</v>
      </c>
      <c r="AF4" s="3" t="s">
        <v>11</v>
      </c>
      <c r="AG4" s="132"/>
      <c r="AH4" s="84"/>
      <c r="AI4" s="84"/>
      <c r="AJ4" s="4" t="s">
        <v>11</v>
      </c>
      <c r="AK4" s="4" t="s">
        <v>11</v>
      </c>
      <c r="AL4" s="4" t="s">
        <v>11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11</v>
      </c>
      <c r="AR4" s="4" t="s">
        <v>11</v>
      </c>
      <c r="AS4" s="4" t="s">
        <v>11</v>
      </c>
      <c r="AT4" s="4" t="s">
        <v>11</v>
      </c>
      <c r="AU4" s="4" t="s">
        <v>11</v>
      </c>
      <c r="AV4" s="4" t="s">
        <v>11</v>
      </c>
      <c r="AW4" s="4" t="s">
        <v>11</v>
      </c>
      <c r="AX4" s="135"/>
      <c r="AY4" s="78"/>
      <c r="AZ4" s="5" t="s">
        <v>11</v>
      </c>
      <c r="BA4" s="5" t="s">
        <v>11</v>
      </c>
      <c r="BB4" s="5" t="s">
        <v>11</v>
      </c>
      <c r="BC4" s="5" t="s">
        <v>11</v>
      </c>
      <c r="BD4" s="5" t="s">
        <v>11</v>
      </c>
      <c r="BE4" s="5" t="s">
        <v>11</v>
      </c>
      <c r="BF4" s="5" t="s">
        <v>11</v>
      </c>
      <c r="BG4" s="5" t="s">
        <v>11</v>
      </c>
      <c r="BH4" s="5" t="s">
        <v>11</v>
      </c>
      <c r="BI4" s="5" t="s">
        <v>11</v>
      </c>
      <c r="BJ4" s="5" t="s">
        <v>11</v>
      </c>
      <c r="BK4" s="5" t="s">
        <v>11</v>
      </c>
      <c r="BL4" s="5" t="s">
        <v>11</v>
      </c>
      <c r="BM4" s="5" t="s">
        <v>11</v>
      </c>
      <c r="BN4" s="111"/>
      <c r="BO4" s="87"/>
      <c r="BP4" s="6" t="s">
        <v>11</v>
      </c>
      <c r="BQ4" s="6" t="s">
        <v>11</v>
      </c>
      <c r="BR4" s="6" t="s">
        <v>11</v>
      </c>
      <c r="BS4" s="6" t="s">
        <v>11</v>
      </c>
      <c r="BT4" s="6" t="s">
        <v>11</v>
      </c>
      <c r="BU4" s="6" t="s">
        <v>11</v>
      </c>
      <c r="BV4" s="6" t="s">
        <v>11</v>
      </c>
      <c r="BW4" s="6" t="s">
        <v>11</v>
      </c>
      <c r="BX4" s="6" t="s">
        <v>11</v>
      </c>
      <c r="BY4" s="6" t="s">
        <v>11</v>
      </c>
      <c r="BZ4" s="6" t="s">
        <v>11</v>
      </c>
      <c r="CA4" s="6" t="s">
        <v>11</v>
      </c>
      <c r="CB4" s="6" t="s">
        <v>11</v>
      </c>
      <c r="CC4" s="6" t="s">
        <v>11</v>
      </c>
      <c r="CD4" s="115"/>
      <c r="CE4" s="68"/>
      <c r="CF4" s="7" t="s">
        <v>11</v>
      </c>
      <c r="CG4" s="7" t="s">
        <v>11</v>
      </c>
      <c r="CH4" s="7" t="s">
        <v>11</v>
      </c>
      <c r="CI4" s="7" t="s">
        <v>11</v>
      </c>
      <c r="CJ4" s="7" t="s">
        <v>11</v>
      </c>
      <c r="CK4" s="7" t="s">
        <v>11</v>
      </c>
      <c r="CL4" s="7" t="s">
        <v>11</v>
      </c>
      <c r="CM4" s="7" t="s">
        <v>11</v>
      </c>
      <c r="CN4" s="7" t="s">
        <v>11</v>
      </c>
      <c r="CO4" s="7" t="s">
        <v>11</v>
      </c>
      <c r="CP4" s="7" t="s">
        <v>11</v>
      </c>
      <c r="CQ4" s="7" t="s">
        <v>11</v>
      </c>
      <c r="CR4" s="7" t="s">
        <v>11</v>
      </c>
      <c r="CS4" s="7" t="s">
        <v>11</v>
      </c>
      <c r="CT4" s="106"/>
      <c r="CU4" s="71"/>
      <c r="CV4" s="8" t="s">
        <v>11</v>
      </c>
      <c r="CW4" s="8" t="s">
        <v>11</v>
      </c>
      <c r="CX4" s="8" t="s">
        <v>11</v>
      </c>
      <c r="CY4" s="8" t="s">
        <v>11</v>
      </c>
      <c r="CZ4" s="8" t="s">
        <v>11</v>
      </c>
      <c r="DA4" s="8" t="s">
        <v>11</v>
      </c>
      <c r="DB4" s="8" t="s">
        <v>11</v>
      </c>
      <c r="DC4" s="8" t="s">
        <v>11</v>
      </c>
      <c r="DD4" s="8" t="s">
        <v>11</v>
      </c>
      <c r="DE4" s="8" t="s">
        <v>11</v>
      </c>
      <c r="DF4" s="8" t="s">
        <v>11</v>
      </c>
      <c r="DG4" s="8" t="s">
        <v>11</v>
      </c>
      <c r="DH4" s="8" t="s">
        <v>11</v>
      </c>
      <c r="DI4" s="8" t="s">
        <v>11</v>
      </c>
      <c r="DJ4" s="120"/>
      <c r="DK4" s="74"/>
      <c r="DL4" s="9" t="s">
        <v>11</v>
      </c>
      <c r="DM4" s="9" t="s">
        <v>11</v>
      </c>
      <c r="DN4" s="9" t="s">
        <v>11</v>
      </c>
      <c r="DO4" s="9" t="s">
        <v>11</v>
      </c>
      <c r="DP4" s="9" t="s">
        <v>11</v>
      </c>
      <c r="DQ4" s="9" t="s">
        <v>11</v>
      </c>
      <c r="DR4" s="9" t="s">
        <v>11</v>
      </c>
      <c r="DS4" s="9" t="s">
        <v>11</v>
      </c>
      <c r="DT4" s="9" t="s">
        <v>11</v>
      </c>
      <c r="DU4" s="9" t="s">
        <v>11</v>
      </c>
      <c r="DV4" s="9" t="s">
        <v>11</v>
      </c>
      <c r="DW4" s="9" t="s">
        <v>11</v>
      </c>
      <c r="DX4" s="9" t="s">
        <v>11</v>
      </c>
      <c r="DY4" s="9" t="s">
        <v>11</v>
      </c>
      <c r="DZ4" s="116"/>
      <c r="EA4" s="94"/>
    </row>
    <row r="5" spans="1:131" x14ac:dyDescent="0.2">
      <c r="A5" s="1">
        <v>1</v>
      </c>
      <c r="B5" s="2">
        <v>232.22476666666668</v>
      </c>
      <c r="C5" s="2">
        <v>229.60776666666663</v>
      </c>
      <c r="D5" s="2">
        <v>227.47846666666666</v>
      </c>
      <c r="E5" s="2">
        <v>225.85733333333334</v>
      </c>
      <c r="F5" s="2">
        <v>223.74766666666665</v>
      </c>
      <c r="G5" s="2">
        <v>221.79839999999999</v>
      </c>
      <c r="H5" s="2">
        <v>218.83453333333333</v>
      </c>
      <c r="I5" s="2">
        <v>213.59193333333334</v>
      </c>
      <c r="J5" s="2">
        <v>206.95436666666669</v>
      </c>
      <c r="K5" s="2">
        <v>196.31190000000001</v>
      </c>
      <c r="L5" s="2">
        <v>181.89833333333334</v>
      </c>
      <c r="M5" s="2">
        <v>163.88073333333332</v>
      </c>
      <c r="N5" s="2">
        <v>140.65279999999998</v>
      </c>
      <c r="O5" s="2">
        <v>109.06255</v>
      </c>
      <c r="P5" s="24">
        <f>AVERAGE(B5:O5)</f>
        <v>199.42153928571432</v>
      </c>
      <c r="Q5" s="96">
        <f>C5/N5</f>
        <v>1.6324436247743852</v>
      </c>
      <c r="R5" s="96"/>
      <c r="S5" s="3">
        <v>242.3827</v>
      </c>
      <c r="T5" s="3">
        <v>239.3407</v>
      </c>
      <c r="U5" s="3">
        <v>237.9512</v>
      </c>
      <c r="V5" s="3">
        <v>236.99979999999999</v>
      </c>
      <c r="W5" s="3">
        <v>235.43015</v>
      </c>
      <c r="X5" s="3">
        <v>233.16969999999998</v>
      </c>
      <c r="Y5" s="3">
        <v>229.88460000000001</v>
      </c>
      <c r="Z5" s="3">
        <v>226.48565000000002</v>
      </c>
      <c r="AA5" s="3">
        <v>222.84289999999999</v>
      </c>
      <c r="AB5" s="3">
        <v>218.9622</v>
      </c>
      <c r="AC5" s="3">
        <v>214.08170000000001</v>
      </c>
      <c r="AD5" s="3">
        <v>206.61035000000001</v>
      </c>
      <c r="AE5" s="3">
        <v>193.0428</v>
      </c>
      <c r="AF5" s="3">
        <v>158.06900000000002</v>
      </c>
      <c r="AG5" s="25">
        <f>AVERAGE(S5:AF5)</f>
        <v>221.08953214285717</v>
      </c>
      <c r="AH5" s="95">
        <f>T5/AE5</f>
        <v>1.2398323066180141</v>
      </c>
      <c r="AI5" s="95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27"/>
      <c r="AY5" s="27"/>
      <c r="AZ5" s="10">
        <v>739.15499999999997</v>
      </c>
      <c r="BA5" s="10">
        <v>733.85530000000006</v>
      </c>
      <c r="BB5" s="10">
        <v>728.42039999999997</v>
      </c>
      <c r="BC5" s="10">
        <v>722.68510000000003</v>
      </c>
      <c r="BD5" s="10">
        <v>712.60469999999998</v>
      </c>
      <c r="BE5" s="10">
        <v>697.60450000000003</v>
      </c>
      <c r="BF5" s="10">
        <v>681.82979999999998</v>
      </c>
      <c r="BG5" s="10">
        <v>668.77940000000001</v>
      </c>
      <c r="BH5" s="10">
        <v>656.59789999999998</v>
      </c>
      <c r="BI5" s="10">
        <v>646.4298</v>
      </c>
      <c r="BJ5" s="10">
        <v>635.87570000000005</v>
      </c>
      <c r="BK5" s="10">
        <v>619.947</v>
      </c>
      <c r="BL5" s="10">
        <v>585.38199999999995</v>
      </c>
      <c r="BM5" s="10">
        <v>480.67320000000001</v>
      </c>
      <c r="BN5" s="29">
        <f>AVERAGE(AZ5:BM5)</f>
        <v>664.98855714285708</v>
      </c>
      <c r="BO5" s="98">
        <f>BA5/BL5</f>
        <v>1.2536348914042457</v>
      </c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31"/>
      <c r="CE5" s="31"/>
      <c r="CF5" s="12">
        <v>389.64519999999999</v>
      </c>
      <c r="CG5" s="12">
        <v>381.76420000000002</v>
      </c>
      <c r="CH5" s="12">
        <v>379.20069999999998</v>
      </c>
      <c r="CI5" s="12">
        <v>376.9898</v>
      </c>
      <c r="CJ5" s="12">
        <v>374.72430000000003</v>
      </c>
      <c r="CK5" s="12">
        <v>371.79129999999998</v>
      </c>
      <c r="CL5" s="12">
        <v>368.19639999999998</v>
      </c>
      <c r="CM5" s="12">
        <v>361.25689999999997</v>
      </c>
      <c r="CN5" s="12">
        <v>348.9128</v>
      </c>
      <c r="CO5" s="12">
        <v>328.43360000000001</v>
      </c>
      <c r="CP5" s="12">
        <v>300.39800000000002</v>
      </c>
      <c r="CQ5" s="12">
        <v>272.46359999999999</v>
      </c>
      <c r="CR5" s="12">
        <v>249.9479</v>
      </c>
      <c r="CS5" s="12">
        <v>226.5111</v>
      </c>
      <c r="CT5" s="33">
        <f>AVERAGE(CF5:CS5)</f>
        <v>337.87398571428565</v>
      </c>
      <c r="CU5" s="100">
        <f>CG5/CR5</f>
        <v>1.5273751049718762</v>
      </c>
      <c r="CV5" s="13">
        <v>316.09076666666664</v>
      </c>
      <c r="CW5" s="13">
        <v>313.06420000000003</v>
      </c>
      <c r="CX5" s="13">
        <v>312.24456666666669</v>
      </c>
      <c r="CY5" s="13">
        <v>311.80676666666665</v>
      </c>
      <c r="CZ5" s="13">
        <v>310.50353333333334</v>
      </c>
      <c r="DA5" s="13">
        <v>308.03659999999996</v>
      </c>
      <c r="DB5" s="13">
        <v>303.73066666666665</v>
      </c>
      <c r="DC5" s="13">
        <v>295.25970000000001</v>
      </c>
      <c r="DD5" s="13">
        <v>280.33633333333336</v>
      </c>
      <c r="DE5" s="13">
        <v>256.45986666666664</v>
      </c>
      <c r="DF5" s="13">
        <v>224.51310000000001</v>
      </c>
      <c r="DG5" s="13">
        <v>189.8989</v>
      </c>
      <c r="DH5" s="13">
        <v>153.19486666666668</v>
      </c>
      <c r="DI5" s="13">
        <v>110.73639666666668</v>
      </c>
      <c r="DJ5" s="35">
        <f>AVERAGE(CV5:DI5)</f>
        <v>263.27687595238098</v>
      </c>
      <c r="DK5" s="101">
        <f>CW5/DH5</f>
        <v>2.0435684746616838</v>
      </c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37"/>
      <c r="EA5" s="37"/>
    </row>
    <row r="6" spans="1:131" x14ac:dyDescent="0.2">
      <c r="A6" s="1">
        <v>2</v>
      </c>
      <c r="B6" s="2">
        <v>213.44550000000001</v>
      </c>
      <c r="C6" s="2">
        <v>210.88380000000001</v>
      </c>
      <c r="D6" s="2">
        <v>208.4639</v>
      </c>
      <c r="E6" s="2">
        <v>206.54849999999999</v>
      </c>
      <c r="F6" s="2">
        <v>203.81530000000001</v>
      </c>
      <c r="G6" s="2">
        <v>200.81720000000001</v>
      </c>
      <c r="H6" s="2">
        <v>196.48830000000001</v>
      </c>
      <c r="I6" s="2">
        <v>189.5874</v>
      </c>
      <c r="J6" s="2">
        <v>179.65020000000001</v>
      </c>
      <c r="K6" s="2">
        <v>167.7516</v>
      </c>
      <c r="L6" s="2">
        <v>154.303</v>
      </c>
      <c r="M6" s="2">
        <v>139.59800000000001</v>
      </c>
      <c r="N6" s="2">
        <v>123.3143</v>
      </c>
      <c r="O6" s="2">
        <v>105.6651</v>
      </c>
      <c r="P6" s="24">
        <f t="shared" ref="P6:P60" si="0">AVERAGE(B6:O6)</f>
        <v>178.59515000000002</v>
      </c>
      <c r="Q6" s="96">
        <f t="shared" ref="Q6:Q60" si="1">C6/N6</f>
        <v>1.7101325637010469</v>
      </c>
      <c r="R6" s="96"/>
      <c r="S6" s="3">
        <v>352.3886</v>
      </c>
      <c r="T6" s="3">
        <v>332.12029999999999</v>
      </c>
      <c r="U6" s="3">
        <v>323.7167</v>
      </c>
      <c r="V6" s="3">
        <v>317.84629999999999</v>
      </c>
      <c r="W6" s="3">
        <v>311.44630000000001</v>
      </c>
      <c r="X6" s="3">
        <v>307.44549999999998</v>
      </c>
      <c r="Y6" s="3">
        <v>301.78379999999999</v>
      </c>
      <c r="Z6" s="3">
        <v>293.93150000000003</v>
      </c>
      <c r="AA6" s="3">
        <v>284.32740000000001</v>
      </c>
      <c r="AB6" s="3">
        <v>270.89229999999998</v>
      </c>
      <c r="AC6" s="3">
        <v>251.75239999999999</v>
      </c>
      <c r="AD6" s="3">
        <v>223.56399999999999</v>
      </c>
      <c r="AE6" s="3">
        <v>184.8004</v>
      </c>
      <c r="AF6" s="3">
        <v>129.53919999999999</v>
      </c>
      <c r="AG6" s="25">
        <f t="shared" ref="AG6:AG60" si="2">AVERAGE(S6:AF6)</f>
        <v>277.53962142857142</v>
      </c>
      <c r="AH6" s="95">
        <f t="shared" ref="AH6:AH60" si="3">T6/AE6</f>
        <v>1.7971838805543709</v>
      </c>
      <c r="AI6" s="95"/>
      <c r="AJ6" s="4">
        <v>337.61419999999998</v>
      </c>
      <c r="AK6" s="4">
        <v>337.4674</v>
      </c>
      <c r="AL6" s="4">
        <v>337.05840000000001</v>
      </c>
      <c r="AM6" s="4">
        <v>334.78140000000002</v>
      </c>
      <c r="AN6" s="4">
        <v>332.42410000000001</v>
      </c>
      <c r="AO6" s="4">
        <v>328.5385</v>
      </c>
      <c r="AP6" s="4">
        <v>322.24270000000001</v>
      </c>
      <c r="AQ6" s="4">
        <v>312.61660000000001</v>
      </c>
      <c r="AR6" s="4">
        <v>297.2045</v>
      </c>
      <c r="AS6" s="4">
        <v>277.39769999999999</v>
      </c>
      <c r="AT6" s="4">
        <v>249.06909999999999</v>
      </c>
      <c r="AU6" s="4">
        <v>215.59190000000001</v>
      </c>
      <c r="AV6" s="4">
        <v>169.44120000000001</v>
      </c>
      <c r="AW6" s="4">
        <v>128.108</v>
      </c>
      <c r="AX6" s="27">
        <f>AVERAGE(AJ6:AW6)</f>
        <v>284.25397857142855</v>
      </c>
      <c r="AY6" s="97">
        <f>AK6/AV6</f>
        <v>1.9916490204271451</v>
      </c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9"/>
      <c r="BO6" s="98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31"/>
      <c r="CE6" s="31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33"/>
      <c r="CU6" s="100"/>
      <c r="CV6" s="13">
        <v>442.17680000000001</v>
      </c>
      <c r="CW6" s="13">
        <v>439.39249999999998</v>
      </c>
      <c r="CX6" s="13">
        <v>437.1078</v>
      </c>
      <c r="CY6" s="13">
        <v>434.57089999999999</v>
      </c>
      <c r="CZ6" s="13">
        <v>428.54419999999999</v>
      </c>
      <c r="DA6" s="13">
        <v>417.49110000000002</v>
      </c>
      <c r="DB6" s="13">
        <v>391.8021</v>
      </c>
      <c r="DC6" s="13">
        <v>346.01650000000001</v>
      </c>
      <c r="DD6" s="13">
        <v>291.45650000000001</v>
      </c>
      <c r="DE6" s="13">
        <v>240.17449999999999</v>
      </c>
      <c r="DF6" s="13">
        <v>202.4504</v>
      </c>
      <c r="DG6" s="13">
        <v>172.72399999999999</v>
      </c>
      <c r="DH6" s="13">
        <v>144.8125</v>
      </c>
      <c r="DI6" s="13">
        <v>113.0082</v>
      </c>
      <c r="DJ6" s="35">
        <f t="shared" ref="DJ6:DJ59" si="4">AVERAGE(CV6:DI6)</f>
        <v>321.55200000000002</v>
      </c>
      <c r="DK6" s="101">
        <f t="shared" ref="DK6:DK59" si="5">CW6/DH6</f>
        <v>3.034216659473457</v>
      </c>
      <c r="DL6" s="14">
        <v>381.04149999999998</v>
      </c>
      <c r="DM6" s="14">
        <v>379.90480000000002</v>
      </c>
      <c r="DN6" s="14">
        <v>378.01279999999997</v>
      </c>
      <c r="DO6" s="14">
        <v>376.50184999999999</v>
      </c>
      <c r="DP6" s="14">
        <v>372.32894999999996</v>
      </c>
      <c r="DQ6" s="14">
        <v>368.56405000000001</v>
      </c>
      <c r="DR6" s="14">
        <v>363.82714999999996</v>
      </c>
      <c r="DS6" s="14">
        <v>358.65755000000001</v>
      </c>
      <c r="DT6" s="14">
        <v>348.64094999999998</v>
      </c>
      <c r="DU6" s="14">
        <v>335.12149999999997</v>
      </c>
      <c r="DV6" s="14">
        <v>313.93880000000001</v>
      </c>
      <c r="DW6" s="14">
        <v>282.14454999999998</v>
      </c>
      <c r="DX6" s="14">
        <v>233.09585000000001</v>
      </c>
      <c r="DY6" s="14">
        <v>166.9777</v>
      </c>
      <c r="DZ6" s="37">
        <f>AVERAGE(DL6:DY6)</f>
        <v>332.76842857142856</v>
      </c>
      <c r="EA6" s="102">
        <f>DM6/DX6</f>
        <v>1.629822238362459</v>
      </c>
    </row>
    <row r="7" spans="1:131" x14ac:dyDescent="0.2">
      <c r="A7" s="1">
        <v>3</v>
      </c>
      <c r="B7" s="2">
        <v>295.96590000000003</v>
      </c>
      <c r="C7" s="2">
        <v>294.91735</v>
      </c>
      <c r="D7" s="2">
        <v>293.81060000000002</v>
      </c>
      <c r="E7" s="2">
        <v>293.4171</v>
      </c>
      <c r="F7" s="2">
        <v>292.61829999999998</v>
      </c>
      <c r="G7" s="2">
        <v>290.9461</v>
      </c>
      <c r="H7" s="2">
        <v>287.32195000000002</v>
      </c>
      <c r="I7" s="2">
        <v>279.03215</v>
      </c>
      <c r="J7" s="2">
        <v>265.22559999999999</v>
      </c>
      <c r="K7" s="2">
        <v>242.56864999999999</v>
      </c>
      <c r="L7" s="2">
        <v>213.72739999999999</v>
      </c>
      <c r="M7" s="2">
        <v>183.40755000000001</v>
      </c>
      <c r="N7" s="2">
        <v>154.49405000000002</v>
      </c>
      <c r="O7" s="2">
        <v>126.11345</v>
      </c>
      <c r="P7" s="24">
        <f t="shared" si="0"/>
        <v>250.96901071428576</v>
      </c>
      <c r="Q7" s="96">
        <f t="shared" si="1"/>
        <v>1.9089236769959748</v>
      </c>
      <c r="R7" s="9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5"/>
      <c r="AH7" s="95"/>
      <c r="AI7" s="95"/>
      <c r="AJ7" s="4">
        <v>454.3784</v>
      </c>
      <c r="AK7" s="4">
        <v>453.30239999999998</v>
      </c>
      <c r="AL7" s="4">
        <v>451.94310000000002</v>
      </c>
      <c r="AM7" s="4">
        <v>450.60230000000001</v>
      </c>
      <c r="AN7" s="4">
        <v>448.4547</v>
      </c>
      <c r="AO7" s="4">
        <v>447.29719999999998</v>
      </c>
      <c r="AP7" s="4">
        <v>444.42759999999998</v>
      </c>
      <c r="AQ7" s="4">
        <v>436.78120000000001</v>
      </c>
      <c r="AR7" s="4">
        <v>420.26010000000002</v>
      </c>
      <c r="AS7" s="4">
        <v>389.97320000000002</v>
      </c>
      <c r="AT7" s="4">
        <v>339.88600000000002</v>
      </c>
      <c r="AU7" s="4">
        <v>272.04880000000003</v>
      </c>
      <c r="AV7" s="4">
        <v>194.88939999999999</v>
      </c>
      <c r="AW7" s="4">
        <v>118.6117</v>
      </c>
      <c r="AX7" s="27">
        <f>AVERAGE(AJ7:AW7)</f>
        <v>380.20400714285728</v>
      </c>
      <c r="AY7" s="97">
        <f t="shared" ref="AY7:AY60" si="6">AK7/AV7</f>
        <v>2.3259469216899431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29"/>
      <c r="BO7" s="98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31"/>
      <c r="CE7" s="31"/>
      <c r="CF7" s="12">
        <v>264.82330000000002</v>
      </c>
      <c r="CG7" s="12">
        <v>256.66520000000003</v>
      </c>
      <c r="CH7" s="12">
        <v>251.56479999999999</v>
      </c>
      <c r="CI7" s="12">
        <v>248.27670000000001</v>
      </c>
      <c r="CJ7" s="12">
        <v>244.41130000000001</v>
      </c>
      <c r="CK7" s="12">
        <v>240.8792</v>
      </c>
      <c r="CL7" s="12">
        <v>236.49270000000001</v>
      </c>
      <c r="CM7" s="12">
        <v>228.18029999999999</v>
      </c>
      <c r="CN7" s="12">
        <v>210.48240000000001</v>
      </c>
      <c r="CO7" s="12">
        <v>183.43170000000001</v>
      </c>
      <c r="CP7" s="12">
        <v>151.12889999999999</v>
      </c>
      <c r="CQ7" s="12">
        <v>121.6651</v>
      </c>
      <c r="CR7" s="12">
        <v>99.075220000000002</v>
      </c>
      <c r="CS7" s="12">
        <v>82.384609999999995</v>
      </c>
      <c r="CT7" s="33">
        <f>AVERAGE(CF7:CS7)</f>
        <v>201.39010214285719</v>
      </c>
      <c r="CU7" s="100">
        <f t="shared" ref="CU7:CU60" si="7">CG7/CR7</f>
        <v>2.5906094379603704</v>
      </c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35"/>
      <c r="DK7" s="101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37"/>
      <c r="EA7" s="102"/>
    </row>
    <row r="8" spans="1:131" x14ac:dyDescent="0.2">
      <c r="A8" s="1">
        <v>4</v>
      </c>
      <c r="B8" s="2">
        <v>373.27209999999997</v>
      </c>
      <c r="C8" s="2">
        <v>365.71446666666662</v>
      </c>
      <c r="D8" s="2">
        <v>354.65573333333333</v>
      </c>
      <c r="E8" s="2">
        <v>336.27736666666664</v>
      </c>
      <c r="F8" s="2">
        <v>308.04576666666668</v>
      </c>
      <c r="G8" s="2">
        <v>285.68776666666662</v>
      </c>
      <c r="H8" s="2">
        <v>273.05929999999995</v>
      </c>
      <c r="I8" s="2">
        <v>262.27066666666667</v>
      </c>
      <c r="J8" s="2">
        <v>251.65826666666669</v>
      </c>
      <c r="K8" s="2">
        <v>237.12276666666665</v>
      </c>
      <c r="L8" s="2">
        <v>217.88403333333335</v>
      </c>
      <c r="M8" s="2">
        <v>193.1532</v>
      </c>
      <c r="N8" s="2">
        <v>158.58555666666666</v>
      </c>
      <c r="O8" s="2">
        <v>108.94490333333333</v>
      </c>
      <c r="P8" s="24">
        <f t="shared" si="0"/>
        <v>266.16656380952389</v>
      </c>
      <c r="Q8" s="96">
        <f t="shared" si="1"/>
        <v>2.3061019827635834</v>
      </c>
      <c r="R8" s="9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5"/>
      <c r="AH8" s="95"/>
      <c r="AI8" s="95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7"/>
      <c r="AY8" s="97"/>
      <c r="AZ8" s="10">
        <v>485.2697</v>
      </c>
      <c r="BA8" s="10">
        <v>480.92759999999998</v>
      </c>
      <c r="BB8" s="10">
        <v>478.87779999999998</v>
      </c>
      <c r="BC8" s="10">
        <v>477.08519999999999</v>
      </c>
      <c r="BD8" s="10">
        <v>472.83319999999998</v>
      </c>
      <c r="BE8" s="10">
        <v>467.1902</v>
      </c>
      <c r="BF8" s="10">
        <v>460.92829999999998</v>
      </c>
      <c r="BG8" s="10">
        <v>454.98500000000001</v>
      </c>
      <c r="BH8" s="10">
        <v>448.96570000000003</v>
      </c>
      <c r="BI8" s="10">
        <v>440.0643</v>
      </c>
      <c r="BJ8" s="10">
        <v>427.66570000000002</v>
      </c>
      <c r="BK8" s="10">
        <v>391.25020000000001</v>
      </c>
      <c r="BL8" s="10">
        <v>242.31370000000001</v>
      </c>
      <c r="BM8" s="10">
        <v>15.350770000000001</v>
      </c>
      <c r="BN8" s="29">
        <f>AVERAGE(AZ8:BM8)</f>
        <v>410.26481214285712</v>
      </c>
      <c r="BO8" s="98">
        <f t="shared" ref="BO8:BO58" si="8">BA8/BL8</f>
        <v>1.9847313626922454</v>
      </c>
      <c r="BP8" s="11">
        <v>409.22669999999999</v>
      </c>
      <c r="BQ8" s="11">
        <v>403.18560000000002</v>
      </c>
      <c r="BR8" s="11">
        <v>400.8107</v>
      </c>
      <c r="BS8" s="11">
        <v>398.80680000000001</v>
      </c>
      <c r="BT8" s="11">
        <v>395.11790000000002</v>
      </c>
      <c r="BU8" s="11">
        <v>389.22910000000002</v>
      </c>
      <c r="BV8" s="11">
        <v>382.04020000000003</v>
      </c>
      <c r="BW8" s="11">
        <v>375.35309999999998</v>
      </c>
      <c r="BX8" s="11">
        <v>371.31319999999999</v>
      </c>
      <c r="BY8" s="11">
        <v>366.44159999999999</v>
      </c>
      <c r="BZ8" s="11">
        <v>359.94299999999998</v>
      </c>
      <c r="CA8" s="11">
        <v>349.62889999999999</v>
      </c>
      <c r="CB8" s="11">
        <v>329.91460000000001</v>
      </c>
      <c r="CC8" s="11">
        <v>261.75020000000001</v>
      </c>
      <c r="CD8" s="31">
        <f>AVERAGE(BP8:CC8)</f>
        <v>370.91154285714282</v>
      </c>
      <c r="CE8" s="99">
        <f>BQ8/CB8</f>
        <v>1.2220908077423673</v>
      </c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33"/>
      <c r="CU8" s="100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35"/>
      <c r="DK8" s="101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37"/>
      <c r="EA8" s="102"/>
    </row>
    <row r="9" spans="1:131" x14ac:dyDescent="0.2">
      <c r="A9" s="1">
        <v>5</v>
      </c>
      <c r="B9" s="2">
        <v>305.68745000000001</v>
      </c>
      <c r="C9" s="2">
        <v>301.21934999999996</v>
      </c>
      <c r="D9" s="2">
        <v>297.90454999999997</v>
      </c>
      <c r="E9" s="2">
        <v>295.1848</v>
      </c>
      <c r="F9" s="2">
        <v>291.21809999999999</v>
      </c>
      <c r="G9" s="2">
        <v>284.98990000000003</v>
      </c>
      <c r="H9" s="2">
        <v>272.71764999999999</v>
      </c>
      <c r="I9" s="2">
        <v>251.94305</v>
      </c>
      <c r="J9" s="2">
        <v>226.07625000000002</v>
      </c>
      <c r="K9" s="2">
        <v>199.02085</v>
      </c>
      <c r="L9" s="2">
        <v>173.66309999999999</v>
      </c>
      <c r="M9" s="2">
        <v>152.03179999999998</v>
      </c>
      <c r="N9" s="2">
        <v>131.95659999999998</v>
      </c>
      <c r="O9" s="2">
        <v>110.44986</v>
      </c>
      <c r="P9" s="24">
        <f t="shared" si="0"/>
        <v>235.2902364285714</v>
      </c>
      <c r="Q9" s="96">
        <f t="shared" si="1"/>
        <v>2.2827153018492443</v>
      </c>
      <c r="R9" s="96"/>
      <c r="S9" s="3">
        <v>224.89660000000001</v>
      </c>
      <c r="T9" s="3">
        <v>223.67789999999999</v>
      </c>
      <c r="U9" s="3">
        <v>221.7099</v>
      </c>
      <c r="V9" s="3">
        <v>220.48599999999999</v>
      </c>
      <c r="W9" s="3">
        <v>218.9427</v>
      </c>
      <c r="X9" s="3">
        <v>216.9819</v>
      </c>
      <c r="Y9" s="3">
        <v>214.48099999999999</v>
      </c>
      <c r="Z9" s="3">
        <v>212.2158</v>
      </c>
      <c r="AA9" s="3">
        <v>209.6181</v>
      </c>
      <c r="AB9" s="3">
        <v>207.47</v>
      </c>
      <c r="AC9" s="3">
        <v>204.6206</v>
      </c>
      <c r="AD9" s="3">
        <v>200.08250000000001</v>
      </c>
      <c r="AE9" s="3">
        <v>193.56530000000001</v>
      </c>
      <c r="AF9" s="3">
        <v>181.68180000000001</v>
      </c>
      <c r="AG9" s="25">
        <f t="shared" si="2"/>
        <v>210.74500714285713</v>
      </c>
      <c r="AH9" s="95">
        <f t="shared" si="3"/>
        <v>1.1555681726011842</v>
      </c>
      <c r="AI9" s="95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7"/>
      <c r="AY9" s="97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29"/>
      <c r="BO9" s="98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31"/>
      <c r="CE9" s="99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33"/>
      <c r="CU9" s="100"/>
      <c r="CV9" s="13">
        <v>436.87660000000005</v>
      </c>
      <c r="CW9" s="13">
        <v>433.21276666666671</v>
      </c>
      <c r="CX9" s="13">
        <v>430.85269999999997</v>
      </c>
      <c r="CY9" s="13">
        <v>427.44536666666664</v>
      </c>
      <c r="CZ9" s="13">
        <v>422.92786666666666</v>
      </c>
      <c r="DA9" s="13">
        <v>405.45443333333333</v>
      </c>
      <c r="DB9" s="13">
        <v>372.52836666666667</v>
      </c>
      <c r="DC9" s="13">
        <v>322.24956666666668</v>
      </c>
      <c r="DD9" s="13">
        <v>274.19203333333331</v>
      </c>
      <c r="DE9" s="13">
        <v>228.33823333333331</v>
      </c>
      <c r="DF9" s="13">
        <v>188.6292</v>
      </c>
      <c r="DG9" s="13">
        <v>157.25536666666667</v>
      </c>
      <c r="DH9" s="13">
        <v>130.90646666666666</v>
      </c>
      <c r="DI9" s="13">
        <v>108.57510000000001</v>
      </c>
      <c r="DJ9" s="35">
        <f t="shared" si="4"/>
        <v>309.96029047619044</v>
      </c>
      <c r="DK9" s="101">
        <f t="shared" si="5"/>
        <v>3.3093305296351549</v>
      </c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37"/>
      <c r="EA9" s="102"/>
    </row>
    <row r="10" spans="1:131" x14ac:dyDescent="0.2">
      <c r="A10" s="1">
        <v>6</v>
      </c>
      <c r="B10" s="2">
        <v>313.08085</v>
      </c>
      <c r="C10" s="2">
        <v>310.21662500000002</v>
      </c>
      <c r="D10" s="2">
        <v>307.43647499999997</v>
      </c>
      <c r="E10" s="2">
        <v>305.01597500000003</v>
      </c>
      <c r="F10" s="2">
        <v>301.66759999999999</v>
      </c>
      <c r="G10" s="2">
        <v>297.12067500000001</v>
      </c>
      <c r="H10" s="2">
        <v>288.82417500000003</v>
      </c>
      <c r="I10" s="2">
        <v>273.39025000000004</v>
      </c>
      <c r="J10" s="2">
        <v>250.43585000000002</v>
      </c>
      <c r="K10" s="2">
        <v>221.633825</v>
      </c>
      <c r="L10" s="2">
        <v>193.73375000000001</v>
      </c>
      <c r="M10" s="2">
        <v>169.197925</v>
      </c>
      <c r="N10" s="2">
        <v>145.5899</v>
      </c>
      <c r="O10" s="2">
        <v>119.18962500000001</v>
      </c>
      <c r="P10" s="24">
        <f t="shared" si="0"/>
        <v>249.75239285714284</v>
      </c>
      <c r="Q10" s="96">
        <f t="shared" si="1"/>
        <v>2.1307564947843223</v>
      </c>
      <c r="R10" s="9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5"/>
      <c r="AH10" s="95"/>
      <c r="AI10" s="95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7"/>
      <c r="AY10" s="97"/>
      <c r="AZ10" s="10">
        <v>477.29090000000002</v>
      </c>
      <c r="BA10" s="10">
        <v>468.02870000000001</v>
      </c>
      <c r="BB10" s="10">
        <v>463.54079999999999</v>
      </c>
      <c r="BC10" s="10">
        <v>459.2645</v>
      </c>
      <c r="BD10" s="10">
        <v>453.62299999999999</v>
      </c>
      <c r="BE10" s="10">
        <v>448.59089999999998</v>
      </c>
      <c r="BF10" s="10">
        <v>443.81880000000001</v>
      </c>
      <c r="BG10" s="10">
        <v>439.59989999999999</v>
      </c>
      <c r="BH10" s="10">
        <v>434.77870000000001</v>
      </c>
      <c r="BI10" s="10">
        <v>429.87299999999999</v>
      </c>
      <c r="BJ10" s="10">
        <v>425.2903</v>
      </c>
      <c r="BK10" s="10">
        <v>418.72</v>
      </c>
      <c r="BL10" s="10">
        <v>407.71429999999998</v>
      </c>
      <c r="BM10" s="10">
        <v>370.05849999999998</v>
      </c>
      <c r="BN10" s="29">
        <f>AVERAGE(AZ10:BM10)</f>
        <v>438.58516428571426</v>
      </c>
      <c r="BO10" s="98">
        <f t="shared" si="8"/>
        <v>1.1479330011235811</v>
      </c>
      <c r="BP10" s="11">
        <v>264.19299999999998</v>
      </c>
      <c r="BQ10" s="11">
        <v>256</v>
      </c>
      <c r="BR10" s="11">
        <v>251.55080000000001</v>
      </c>
      <c r="BS10" s="11">
        <v>247.87700000000001</v>
      </c>
      <c r="BT10" s="11">
        <v>244.36539999999999</v>
      </c>
      <c r="BU10" s="11">
        <v>241.52979999999999</v>
      </c>
      <c r="BV10" s="11">
        <v>238.37299999999999</v>
      </c>
      <c r="BW10" s="11">
        <v>235.9152</v>
      </c>
      <c r="BX10" s="11">
        <v>232.9034</v>
      </c>
      <c r="BY10" s="11">
        <v>229.06829999999999</v>
      </c>
      <c r="BZ10" s="11">
        <v>224.8295</v>
      </c>
      <c r="CA10" s="11">
        <v>220.87620000000001</v>
      </c>
      <c r="CB10" s="11">
        <v>214.39580000000001</v>
      </c>
      <c r="CC10" s="11">
        <v>194.01159999999999</v>
      </c>
      <c r="CD10" s="31">
        <f>AVERAGE(BP10:CC10)</f>
        <v>235.42064285714281</v>
      </c>
      <c r="CE10" s="99">
        <f t="shared" ref="CE10:CE57" si="9">BQ10/CB10</f>
        <v>1.194053241714623</v>
      </c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33"/>
      <c r="CU10" s="100"/>
      <c r="CV10" s="13">
        <v>317.78032500000006</v>
      </c>
      <c r="CW10" s="13">
        <v>312.90612499999997</v>
      </c>
      <c r="CX10" s="13">
        <v>310.63957500000004</v>
      </c>
      <c r="CY10" s="13">
        <v>308.53107500000004</v>
      </c>
      <c r="CZ10" s="13">
        <v>301.04320000000001</v>
      </c>
      <c r="DA10" s="13">
        <v>293.44844999999998</v>
      </c>
      <c r="DB10" s="13">
        <v>280.47252500000002</v>
      </c>
      <c r="DC10" s="13">
        <v>262.04502500000001</v>
      </c>
      <c r="DD10" s="13">
        <v>239.45932500000001</v>
      </c>
      <c r="DE10" s="13">
        <v>216.38385000000002</v>
      </c>
      <c r="DF10" s="13">
        <v>192.87234999999998</v>
      </c>
      <c r="DG10" s="13">
        <v>167.19820000000001</v>
      </c>
      <c r="DH10" s="13">
        <v>135.30938</v>
      </c>
      <c r="DI10" s="13">
        <v>95.822687500000001</v>
      </c>
      <c r="DJ10" s="35">
        <f t="shared" si="4"/>
        <v>245.27943517857145</v>
      </c>
      <c r="DK10" s="101">
        <f t="shared" si="5"/>
        <v>2.3125235294108948</v>
      </c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37"/>
      <c r="EA10" s="102"/>
    </row>
    <row r="11" spans="1:131" x14ac:dyDescent="0.2">
      <c r="A11" s="1">
        <v>7</v>
      </c>
      <c r="B11" s="2">
        <v>377.51219999999995</v>
      </c>
      <c r="C11" s="2">
        <v>374.30283333333335</v>
      </c>
      <c r="D11" s="2">
        <v>370.42933333333332</v>
      </c>
      <c r="E11" s="2">
        <v>364.55653333333333</v>
      </c>
      <c r="F11" s="2">
        <v>354.26080000000002</v>
      </c>
      <c r="G11" s="2">
        <v>339.12793333333337</v>
      </c>
      <c r="H11" s="2">
        <v>313.86753333333331</v>
      </c>
      <c r="I11" s="2">
        <v>276.55553333333336</v>
      </c>
      <c r="J11" s="2">
        <v>242.81790000000001</v>
      </c>
      <c r="K11" s="2">
        <v>214.26189999999997</v>
      </c>
      <c r="L11" s="2">
        <v>188.84646666666666</v>
      </c>
      <c r="M11" s="2">
        <v>161.37303333333332</v>
      </c>
      <c r="N11" s="2">
        <v>127.80549999999999</v>
      </c>
      <c r="O11" s="2">
        <v>86.801056666666668</v>
      </c>
      <c r="P11" s="24">
        <f t="shared" si="0"/>
        <v>270.89418261904763</v>
      </c>
      <c r="Q11" s="96">
        <f t="shared" si="1"/>
        <v>2.9286911230998145</v>
      </c>
      <c r="R11" s="96"/>
      <c r="S11" s="3">
        <v>399.58427500000005</v>
      </c>
      <c r="T11" s="3">
        <v>397.29992499999992</v>
      </c>
      <c r="U11" s="3">
        <v>396.35997500000002</v>
      </c>
      <c r="V11" s="3">
        <v>395.775375</v>
      </c>
      <c r="W11" s="3">
        <v>391.34832500000005</v>
      </c>
      <c r="X11" s="3">
        <v>384.685</v>
      </c>
      <c r="Y11" s="3">
        <v>375.79277500000006</v>
      </c>
      <c r="Z11" s="3">
        <v>368.04345000000001</v>
      </c>
      <c r="AA11" s="3">
        <v>357.31662500000004</v>
      </c>
      <c r="AB11" s="3">
        <v>345.45382499999999</v>
      </c>
      <c r="AC11" s="3">
        <v>328.72407500000003</v>
      </c>
      <c r="AD11" s="3">
        <v>303.7595</v>
      </c>
      <c r="AE11" s="3">
        <v>251.98854999999998</v>
      </c>
      <c r="AF11" s="3">
        <v>118.93465499999999</v>
      </c>
      <c r="AG11" s="25">
        <f t="shared" si="2"/>
        <v>343.93330928571424</v>
      </c>
      <c r="AH11" s="95">
        <f t="shared" si="3"/>
        <v>1.5766586418311466</v>
      </c>
      <c r="AI11" s="95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7"/>
      <c r="AY11" s="97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29"/>
      <c r="BO11" s="98"/>
      <c r="BP11" s="11">
        <v>943.99630000000002</v>
      </c>
      <c r="BQ11" s="11">
        <v>936.60220000000004</v>
      </c>
      <c r="BR11" s="11">
        <v>935.64639999999997</v>
      </c>
      <c r="BS11" s="11">
        <v>934.24720000000002</v>
      </c>
      <c r="BT11" s="11">
        <v>927.89940000000001</v>
      </c>
      <c r="BU11" s="11">
        <v>912.41160000000002</v>
      </c>
      <c r="BV11" s="11">
        <v>888.0752</v>
      </c>
      <c r="BW11" s="11">
        <v>865.95989999999995</v>
      </c>
      <c r="BX11" s="11">
        <v>846.28719999999998</v>
      </c>
      <c r="BY11" s="11">
        <v>822.71029999999996</v>
      </c>
      <c r="BZ11" s="11">
        <v>774.83770000000004</v>
      </c>
      <c r="CA11" s="11">
        <v>650.72770000000003</v>
      </c>
      <c r="CB11" s="11">
        <v>378.7235</v>
      </c>
      <c r="CC11" s="11">
        <v>46.922960000000003</v>
      </c>
      <c r="CD11" s="31">
        <f>AVERAGE(BP11:CC11)</f>
        <v>776.07482571428579</v>
      </c>
      <c r="CE11" s="99">
        <f t="shared" si="9"/>
        <v>2.473050127599687</v>
      </c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33"/>
      <c r="CU11" s="100"/>
      <c r="CV11" s="13">
        <v>469.4246</v>
      </c>
      <c r="CW11" s="13">
        <v>465.69</v>
      </c>
      <c r="CX11" s="13">
        <v>463.77960000000002</v>
      </c>
      <c r="CY11" s="13">
        <v>461.2448</v>
      </c>
      <c r="CZ11" s="13">
        <v>445.3073</v>
      </c>
      <c r="DA11" s="13">
        <v>412.86180000000002</v>
      </c>
      <c r="DB11" s="13">
        <v>351.00139999999999</v>
      </c>
      <c r="DC11" s="13">
        <v>280.37709999999998</v>
      </c>
      <c r="DD11" s="13">
        <v>230.63220000000001</v>
      </c>
      <c r="DE11" s="13">
        <v>196.95079999999999</v>
      </c>
      <c r="DF11" s="13">
        <v>166.20660000000001</v>
      </c>
      <c r="DG11" s="13">
        <v>132.583</v>
      </c>
      <c r="DH11" s="13">
        <v>92.253900000000002</v>
      </c>
      <c r="DI11" s="13">
        <v>44.453899999999997</v>
      </c>
      <c r="DJ11" s="35">
        <f t="shared" si="4"/>
        <v>300.91192857142863</v>
      </c>
      <c r="DK11" s="101">
        <f t="shared" si="5"/>
        <v>5.0479166734414482</v>
      </c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37"/>
      <c r="EA11" s="102"/>
    </row>
    <row r="12" spans="1:131" x14ac:dyDescent="0.2">
      <c r="A12" s="1">
        <v>8</v>
      </c>
      <c r="B12" s="2">
        <v>540.60270000000003</v>
      </c>
      <c r="C12" s="2">
        <v>536.51850000000002</v>
      </c>
      <c r="D12" s="2">
        <v>532.36535000000003</v>
      </c>
      <c r="E12" s="2">
        <v>525.40744999999993</v>
      </c>
      <c r="F12" s="2">
        <v>509.70055000000002</v>
      </c>
      <c r="G12" s="2">
        <v>476.83230000000003</v>
      </c>
      <c r="H12" s="2">
        <v>426.16115000000002</v>
      </c>
      <c r="I12" s="2">
        <v>359.99805000000003</v>
      </c>
      <c r="J12" s="2">
        <v>298.08960000000002</v>
      </c>
      <c r="K12" s="2">
        <v>241.53935000000001</v>
      </c>
      <c r="L12" s="2">
        <v>195.11284999999998</v>
      </c>
      <c r="M12" s="2">
        <v>157.77865</v>
      </c>
      <c r="N12" s="2">
        <v>126.22120000000001</v>
      </c>
      <c r="O12" s="2">
        <v>95.783990000000003</v>
      </c>
      <c r="P12" s="24">
        <f t="shared" si="0"/>
        <v>358.72226357142853</v>
      </c>
      <c r="Q12" s="96">
        <f t="shared" si="1"/>
        <v>4.2506211317908562</v>
      </c>
      <c r="R12" s="96"/>
      <c r="S12" s="3">
        <v>351.8544</v>
      </c>
      <c r="T12" s="3">
        <v>348.36660000000001</v>
      </c>
      <c r="U12" s="3">
        <v>344.02949999999998</v>
      </c>
      <c r="V12" s="3">
        <v>341.39060000000001</v>
      </c>
      <c r="W12" s="3">
        <v>337.88830000000002</v>
      </c>
      <c r="X12" s="3">
        <v>334.79340000000002</v>
      </c>
      <c r="Y12" s="3">
        <v>330.93349999999998</v>
      </c>
      <c r="Z12" s="3">
        <v>327.57929999999999</v>
      </c>
      <c r="AA12" s="3">
        <v>318.12729999999999</v>
      </c>
      <c r="AB12" s="3">
        <v>308.47980000000001</v>
      </c>
      <c r="AC12" s="3">
        <v>293.84019999999998</v>
      </c>
      <c r="AD12" s="3">
        <v>268.49939999999998</v>
      </c>
      <c r="AE12" s="3">
        <v>225.39830000000001</v>
      </c>
      <c r="AF12" s="3">
        <v>141.70099999999999</v>
      </c>
      <c r="AG12" s="25">
        <f t="shared" si="2"/>
        <v>305.20582857142864</v>
      </c>
      <c r="AH12" s="95">
        <f t="shared" si="3"/>
        <v>1.545560015315111</v>
      </c>
      <c r="AI12" s="95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7"/>
      <c r="AY12" s="97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9"/>
      <c r="BO12" s="98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31"/>
      <c r="CE12" s="99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33"/>
      <c r="CU12" s="100"/>
      <c r="CV12" s="13">
        <v>777.24443333333329</v>
      </c>
      <c r="CW12" s="13">
        <v>758.11636666666664</v>
      </c>
      <c r="CX12" s="13">
        <v>743.15486666666675</v>
      </c>
      <c r="CY12" s="13">
        <v>731.0598</v>
      </c>
      <c r="CZ12" s="13">
        <v>701.44439999999997</v>
      </c>
      <c r="DA12" s="13">
        <v>689.23463333333336</v>
      </c>
      <c r="DB12" s="13">
        <v>671.34490000000005</v>
      </c>
      <c r="DC12" s="13">
        <v>645.19233333333341</v>
      </c>
      <c r="DD12" s="13">
        <v>546.08313333333331</v>
      </c>
      <c r="DE12" s="13">
        <v>412.35669999999999</v>
      </c>
      <c r="DF12" s="13">
        <v>310.8311333333333</v>
      </c>
      <c r="DG12" s="13">
        <v>247.79623333333333</v>
      </c>
      <c r="DH12" s="13">
        <v>192.53276666666667</v>
      </c>
      <c r="DI12" s="13">
        <v>128.60503333333332</v>
      </c>
      <c r="DJ12" s="35">
        <f t="shared" si="4"/>
        <v>539.6426238095238</v>
      </c>
      <c r="DK12" s="101">
        <f t="shared" si="5"/>
        <v>3.9375965961118649</v>
      </c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37"/>
      <c r="EA12" s="102"/>
    </row>
    <row r="13" spans="1:131" x14ac:dyDescent="0.2">
      <c r="A13" s="1">
        <v>9</v>
      </c>
      <c r="B13" s="2">
        <v>434.60789999999997</v>
      </c>
      <c r="C13" s="2">
        <v>428.69614999999999</v>
      </c>
      <c r="D13" s="2">
        <v>424.74310000000003</v>
      </c>
      <c r="E13" s="2">
        <v>419.97514999999999</v>
      </c>
      <c r="F13" s="2">
        <v>410.24335000000002</v>
      </c>
      <c r="G13" s="2">
        <v>388.75364999999999</v>
      </c>
      <c r="H13" s="2">
        <v>347.08265</v>
      </c>
      <c r="I13" s="2">
        <v>289.67824999999999</v>
      </c>
      <c r="J13" s="2">
        <v>242.30965</v>
      </c>
      <c r="K13" s="2">
        <v>208.03505000000001</v>
      </c>
      <c r="L13" s="2">
        <v>183.70485000000002</v>
      </c>
      <c r="M13" s="2">
        <v>164.65820000000002</v>
      </c>
      <c r="N13" s="2">
        <v>146.11804999999998</v>
      </c>
      <c r="O13" s="2">
        <v>124.06385</v>
      </c>
      <c r="P13" s="24">
        <f t="shared" si="0"/>
        <v>300.90498928571429</v>
      </c>
      <c r="Q13" s="96">
        <f t="shared" si="1"/>
        <v>2.9339027587625215</v>
      </c>
      <c r="R13" s="96"/>
      <c r="S13" s="3">
        <v>260.29245000000003</v>
      </c>
      <c r="T13" s="3">
        <v>257.01564999999999</v>
      </c>
      <c r="U13" s="3">
        <v>255.07465000000002</v>
      </c>
      <c r="V13" s="3">
        <v>253.86685</v>
      </c>
      <c r="W13" s="3">
        <v>252.80679999999998</v>
      </c>
      <c r="X13" s="3">
        <v>251.58819999999997</v>
      </c>
      <c r="Y13" s="3">
        <v>250.11765000000003</v>
      </c>
      <c r="Z13" s="3">
        <v>249.00470000000001</v>
      </c>
      <c r="AA13" s="3">
        <v>245.60599999999999</v>
      </c>
      <c r="AB13" s="3">
        <v>240.43054999999998</v>
      </c>
      <c r="AC13" s="3">
        <v>230.21089999999998</v>
      </c>
      <c r="AD13" s="3">
        <v>213.19035</v>
      </c>
      <c r="AE13" s="3">
        <v>188.15205</v>
      </c>
      <c r="AF13" s="3">
        <v>155.28285</v>
      </c>
      <c r="AG13" s="25">
        <f t="shared" si="2"/>
        <v>235.90283214285714</v>
      </c>
      <c r="AH13" s="95">
        <f t="shared" si="3"/>
        <v>1.3659997326630244</v>
      </c>
      <c r="AI13" s="95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7"/>
      <c r="AY13" s="97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9"/>
      <c r="BO13" s="98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31"/>
      <c r="CE13" s="99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33"/>
      <c r="CU13" s="100"/>
      <c r="CV13" s="13">
        <v>754.56213333333335</v>
      </c>
      <c r="CW13" s="13">
        <v>752.06740000000002</v>
      </c>
      <c r="CX13" s="13">
        <v>745.6502999999999</v>
      </c>
      <c r="CY13" s="13">
        <v>734.06280000000004</v>
      </c>
      <c r="CZ13" s="13">
        <v>701.40223333333336</v>
      </c>
      <c r="DA13" s="13">
        <v>635.02086666666662</v>
      </c>
      <c r="DB13" s="13">
        <v>532.73766666666654</v>
      </c>
      <c r="DC13" s="13">
        <v>419.85896666666667</v>
      </c>
      <c r="DD13" s="13">
        <v>328.02376666666669</v>
      </c>
      <c r="DE13" s="13">
        <v>261.64920000000001</v>
      </c>
      <c r="DF13" s="13">
        <v>213.79433333333336</v>
      </c>
      <c r="DG13" s="13">
        <v>174.1233666666667</v>
      </c>
      <c r="DH13" s="13">
        <v>132.35303666666667</v>
      </c>
      <c r="DI13" s="13">
        <v>84.617010000000008</v>
      </c>
      <c r="DJ13" s="35">
        <f t="shared" si="4"/>
        <v>462.13736285714282</v>
      </c>
      <c r="DK13" s="101">
        <f t="shared" si="5"/>
        <v>5.6822829225603213</v>
      </c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37"/>
      <c r="EA13" s="102"/>
    </row>
    <row r="14" spans="1:131" x14ac:dyDescent="0.2">
      <c r="A14" s="1">
        <v>10</v>
      </c>
      <c r="B14" s="2">
        <v>265.51835</v>
      </c>
      <c r="C14" s="2">
        <v>264.06045</v>
      </c>
      <c r="D14" s="2">
        <v>262.16955000000002</v>
      </c>
      <c r="E14" s="2">
        <v>260.80494999999996</v>
      </c>
      <c r="F14" s="2">
        <v>258.65564999999998</v>
      </c>
      <c r="G14" s="2">
        <v>255.12880000000001</v>
      </c>
      <c r="H14" s="2">
        <v>248.01164999999997</v>
      </c>
      <c r="I14" s="2">
        <v>235.80205000000001</v>
      </c>
      <c r="J14" s="2">
        <v>217.60509999999999</v>
      </c>
      <c r="K14" s="2">
        <v>196.91149999999999</v>
      </c>
      <c r="L14" s="2">
        <v>175.56845000000001</v>
      </c>
      <c r="M14" s="2">
        <v>155.73515</v>
      </c>
      <c r="N14" s="2">
        <v>135.25069999999999</v>
      </c>
      <c r="O14" s="2">
        <v>109.94415000000001</v>
      </c>
      <c r="P14" s="24">
        <f t="shared" si="0"/>
        <v>217.22617857142859</v>
      </c>
      <c r="Q14" s="96">
        <f t="shared" si="1"/>
        <v>1.9523776956422407</v>
      </c>
      <c r="R14" s="96"/>
      <c r="S14" s="3">
        <v>372.71145000000001</v>
      </c>
      <c r="T14" s="3">
        <v>369.06254999999999</v>
      </c>
      <c r="U14" s="3">
        <v>367.33670000000001</v>
      </c>
      <c r="V14" s="3">
        <v>365.58855000000005</v>
      </c>
      <c r="W14" s="3">
        <v>362.70125000000002</v>
      </c>
      <c r="X14" s="3">
        <v>359.31664999999998</v>
      </c>
      <c r="Y14" s="3">
        <v>355.29224999999997</v>
      </c>
      <c r="Z14" s="3">
        <v>349.3972</v>
      </c>
      <c r="AA14" s="3">
        <v>343.47635000000002</v>
      </c>
      <c r="AB14" s="3">
        <v>331.21079999999995</v>
      </c>
      <c r="AC14" s="3">
        <v>310.49800000000005</v>
      </c>
      <c r="AD14" s="3">
        <v>278.19540000000001</v>
      </c>
      <c r="AE14" s="3">
        <v>228.82265000000001</v>
      </c>
      <c r="AF14" s="3">
        <v>149.02510000000001</v>
      </c>
      <c r="AG14" s="25">
        <f t="shared" si="2"/>
        <v>324.47392142857143</v>
      </c>
      <c r="AH14" s="95">
        <f t="shared" si="3"/>
        <v>1.6128759543690276</v>
      </c>
      <c r="AI14" s="95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7"/>
      <c r="AY14" s="97"/>
      <c r="AZ14" s="10">
        <v>146.4991</v>
      </c>
      <c r="BA14" s="10">
        <v>144.88069999999999</v>
      </c>
      <c r="BB14" s="10">
        <v>143.1979</v>
      </c>
      <c r="BC14" s="10">
        <v>142.2645</v>
      </c>
      <c r="BD14" s="10">
        <v>141.16390000000001</v>
      </c>
      <c r="BE14" s="10">
        <v>140.54730000000001</v>
      </c>
      <c r="BF14" s="10">
        <v>139.53630000000001</v>
      </c>
      <c r="BG14" s="10">
        <v>138.9982</v>
      </c>
      <c r="BH14" s="10">
        <v>138.43299999999999</v>
      </c>
      <c r="BI14" s="10">
        <v>137.98269999999999</v>
      </c>
      <c r="BJ14" s="10">
        <v>137.0393</v>
      </c>
      <c r="BK14" s="10">
        <v>135.68530000000001</v>
      </c>
      <c r="BL14" s="10">
        <v>132.8443</v>
      </c>
      <c r="BM14" s="10">
        <v>129.04750000000001</v>
      </c>
      <c r="BN14" s="29">
        <f>AVERAGE(AZ14:BM14)</f>
        <v>139.15142857142857</v>
      </c>
      <c r="BO14" s="98">
        <f t="shared" si="8"/>
        <v>1.0906053176538246</v>
      </c>
      <c r="BP14" s="11">
        <v>496.8236</v>
      </c>
      <c r="BQ14" s="11">
        <v>494.29020000000003</v>
      </c>
      <c r="BR14" s="11">
        <v>491.70859999999999</v>
      </c>
      <c r="BS14" s="11">
        <v>489.66669999999999</v>
      </c>
      <c r="BT14" s="11">
        <v>486.19260000000003</v>
      </c>
      <c r="BU14" s="11">
        <v>481.76280000000003</v>
      </c>
      <c r="BV14" s="11">
        <v>474.92070000000001</v>
      </c>
      <c r="BW14" s="11">
        <v>471.68020000000001</v>
      </c>
      <c r="BX14" s="11">
        <v>467.04489999999998</v>
      </c>
      <c r="BY14" s="11">
        <v>461.79520000000002</v>
      </c>
      <c r="BZ14" s="11">
        <v>454.43340000000001</v>
      </c>
      <c r="CA14" s="11">
        <v>440.22519999999997</v>
      </c>
      <c r="CB14" s="11">
        <v>393.28989999999999</v>
      </c>
      <c r="CC14" s="11">
        <v>233.46969999999999</v>
      </c>
      <c r="CD14" s="31">
        <f>AVERAGE(BP14:CC14)</f>
        <v>452.66454999999996</v>
      </c>
      <c r="CE14" s="99">
        <f t="shared" si="9"/>
        <v>1.2568087815120603</v>
      </c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33"/>
      <c r="CU14" s="100"/>
      <c r="CV14" s="13">
        <v>392.92383333333333</v>
      </c>
      <c r="CW14" s="13">
        <v>389.92683333333338</v>
      </c>
      <c r="CX14" s="13">
        <v>388.89929999999998</v>
      </c>
      <c r="CY14" s="13">
        <v>388.19669999999996</v>
      </c>
      <c r="CZ14" s="13">
        <v>385.08893333333327</v>
      </c>
      <c r="DA14" s="13">
        <v>380.95689999999996</v>
      </c>
      <c r="DB14" s="13">
        <v>373.70479999999998</v>
      </c>
      <c r="DC14" s="13">
        <v>359.76119999999997</v>
      </c>
      <c r="DD14" s="13">
        <v>332.84323333333333</v>
      </c>
      <c r="DE14" s="13">
        <v>289.93920000000003</v>
      </c>
      <c r="DF14" s="13">
        <v>243.91733333333332</v>
      </c>
      <c r="DG14" s="13">
        <v>197.82633333333334</v>
      </c>
      <c r="DH14" s="13">
        <v>154.96005666666665</v>
      </c>
      <c r="DI14" s="13">
        <v>110.47733666666666</v>
      </c>
      <c r="DJ14" s="35">
        <f t="shared" si="4"/>
        <v>313.53014238095238</v>
      </c>
      <c r="DK14" s="101">
        <f t="shared" si="5"/>
        <v>2.516305438453097</v>
      </c>
      <c r="DL14" s="14">
        <v>874.69920000000002</v>
      </c>
      <c r="DM14" s="14">
        <v>856.87480000000005</v>
      </c>
      <c r="DN14" s="14">
        <v>849.23910000000001</v>
      </c>
      <c r="DO14" s="14">
        <v>843.27829999999994</v>
      </c>
      <c r="DP14" s="14">
        <v>835.03089999999997</v>
      </c>
      <c r="DQ14" s="14">
        <v>822.88199999999995</v>
      </c>
      <c r="DR14" s="14">
        <v>809.14179999999999</v>
      </c>
      <c r="DS14" s="14">
        <v>800.01990000000001</v>
      </c>
      <c r="DT14" s="14">
        <v>793.15560000000005</v>
      </c>
      <c r="DU14" s="14">
        <v>776.55539999999996</v>
      </c>
      <c r="DV14" s="14">
        <v>742.37159999999994</v>
      </c>
      <c r="DW14" s="14">
        <v>665.64369999999997</v>
      </c>
      <c r="DX14" s="14">
        <v>482.51069999999999</v>
      </c>
      <c r="DY14" s="14">
        <v>147.21029999999999</v>
      </c>
      <c r="DZ14" s="37">
        <f>AVERAGE(DL14:DY14)</f>
        <v>735.61523571428586</v>
      </c>
      <c r="EA14" s="102">
        <f t="shared" ref="EA14:EA60" si="10">DM14/DX14</f>
        <v>1.7758669393238327</v>
      </c>
    </row>
    <row r="15" spans="1:131" x14ac:dyDescent="0.2">
      <c r="A15" s="1">
        <v>11</v>
      </c>
      <c r="B15" s="2">
        <v>337.96129999999999</v>
      </c>
      <c r="C15" s="2">
        <v>336.69589999999999</v>
      </c>
      <c r="D15" s="2">
        <v>336.3449</v>
      </c>
      <c r="E15" s="2">
        <v>336.11079999999998</v>
      </c>
      <c r="F15" s="2">
        <v>335.21749999999997</v>
      </c>
      <c r="G15" s="2">
        <v>333.28280000000001</v>
      </c>
      <c r="H15" s="2">
        <v>330.0652</v>
      </c>
      <c r="I15" s="2">
        <v>326.02179999999998</v>
      </c>
      <c r="J15" s="2">
        <v>318.55009999999999</v>
      </c>
      <c r="K15" s="2">
        <v>307.51639999999998</v>
      </c>
      <c r="L15" s="2">
        <v>290.88749999999999</v>
      </c>
      <c r="M15" s="2">
        <v>266.39479999999998</v>
      </c>
      <c r="N15" s="2">
        <v>228.24639999999999</v>
      </c>
      <c r="O15" s="2">
        <v>167.4983</v>
      </c>
      <c r="P15" s="24">
        <f t="shared" si="0"/>
        <v>303.62812142857138</v>
      </c>
      <c r="Q15" s="96">
        <f t="shared" si="1"/>
        <v>1.4751422147293451</v>
      </c>
      <c r="R15" s="96"/>
      <c r="S15" s="3">
        <v>179.87719999999999</v>
      </c>
      <c r="T15" s="3">
        <v>174.65700000000001</v>
      </c>
      <c r="U15" s="3">
        <v>172.50399999999999</v>
      </c>
      <c r="V15" s="3">
        <v>171.36500000000001</v>
      </c>
      <c r="W15" s="3">
        <v>169.24289999999999</v>
      </c>
      <c r="X15" s="3">
        <v>167.8691</v>
      </c>
      <c r="Y15" s="3">
        <v>166.4727</v>
      </c>
      <c r="Z15" s="3">
        <v>165.29490000000001</v>
      </c>
      <c r="AA15" s="3">
        <v>162.14150000000001</v>
      </c>
      <c r="AB15" s="3">
        <v>156.9057</v>
      </c>
      <c r="AC15" s="3">
        <v>146.87970000000001</v>
      </c>
      <c r="AD15" s="3">
        <v>128.59270000000001</v>
      </c>
      <c r="AE15" s="3">
        <v>97.211879999999994</v>
      </c>
      <c r="AF15" s="3">
        <v>44.194510000000001</v>
      </c>
      <c r="AG15" s="25">
        <f t="shared" si="2"/>
        <v>150.22919928571426</v>
      </c>
      <c r="AH15" s="95">
        <f t="shared" si="3"/>
        <v>1.7966631238897963</v>
      </c>
      <c r="AI15" s="95"/>
      <c r="AJ15" s="4">
        <v>242.291</v>
      </c>
      <c r="AK15" s="4">
        <v>239.93905000000001</v>
      </c>
      <c r="AL15" s="4">
        <v>238.94509999999997</v>
      </c>
      <c r="AM15" s="4">
        <v>238.51704999999998</v>
      </c>
      <c r="AN15" s="4">
        <v>238.03235000000001</v>
      </c>
      <c r="AO15" s="4">
        <v>237.78250000000003</v>
      </c>
      <c r="AP15" s="4">
        <v>237.22219999999999</v>
      </c>
      <c r="AQ15" s="4">
        <v>235.19370000000001</v>
      </c>
      <c r="AR15" s="4">
        <v>229.4015</v>
      </c>
      <c r="AS15" s="4">
        <v>216.84715</v>
      </c>
      <c r="AT15" s="4">
        <v>193.8485</v>
      </c>
      <c r="AU15" s="4">
        <v>162.39409999999998</v>
      </c>
      <c r="AV15" s="4">
        <v>130.1574</v>
      </c>
      <c r="AW15" s="4">
        <v>101.43037</v>
      </c>
      <c r="AX15" s="27">
        <f>AVERAGE(AJ15:AW15)</f>
        <v>210.14299785714289</v>
      </c>
      <c r="AY15" s="97">
        <f t="shared" si="6"/>
        <v>1.8434530038246002</v>
      </c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9"/>
      <c r="BO15" s="98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31"/>
      <c r="CE15" s="99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33"/>
      <c r="CU15" s="100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35"/>
      <c r="DK15" s="101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37"/>
      <c r="EA15" s="102"/>
    </row>
    <row r="16" spans="1:131" x14ac:dyDescent="0.2">
      <c r="A16" s="1">
        <v>12</v>
      </c>
      <c r="B16" s="2">
        <v>283.7971</v>
      </c>
      <c r="C16" s="2">
        <v>282.02184999999997</v>
      </c>
      <c r="D16" s="2">
        <v>279.48410000000001</v>
      </c>
      <c r="E16" s="2">
        <v>277.4325</v>
      </c>
      <c r="F16" s="2">
        <v>274.79034999999999</v>
      </c>
      <c r="G16" s="2">
        <v>270.55410000000001</v>
      </c>
      <c r="H16" s="2">
        <v>262.48874999999998</v>
      </c>
      <c r="I16" s="2">
        <v>247.46015</v>
      </c>
      <c r="J16" s="2">
        <v>224.75405000000001</v>
      </c>
      <c r="K16" s="2">
        <v>195.83960000000002</v>
      </c>
      <c r="L16" s="2">
        <v>165.4075</v>
      </c>
      <c r="M16" s="2">
        <v>138.06405000000001</v>
      </c>
      <c r="N16" s="2">
        <v>114.18025</v>
      </c>
      <c r="O16" s="2">
        <v>92.419330000000002</v>
      </c>
      <c r="P16" s="24">
        <f t="shared" si="0"/>
        <v>222.04954857142857</v>
      </c>
      <c r="Q16" s="96">
        <f t="shared" si="1"/>
        <v>2.4699705071586369</v>
      </c>
      <c r="R16" s="96"/>
      <c r="S16" s="3">
        <v>263.13445000000002</v>
      </c>
      <c r="T16" s="3">
        <v>260.81360000000001</v>
      </c>
      <c r="U16" s="3">
        <v>258.17005</v>
      </c>
      <c r="V16" s="3">
        <v>256.24309999999997</v>
      </c>
      <c r="W16" s="3">
        <v>253.87375000000003</v>
      </c>
      <c r="X16" s="3">
        <v>250.09005000000002</v>
      </c>
      <c r="Y16" s="3">
        <v>243.1969</v>
      </c>
      <c r="Z16" s="3">
        <v>231.84620000000001</v>
      </c>
      <c r="AA16" s="3">
        <v>217.32729999999998</v>
      </c>
      <c r="AB16" s="3">
        <v>201.74299999999999</v>
      </c>
      <c r="AC16" s="3">
        <v>184.59129999999999</v>
      </c>
      <c r="AD16" s="3">
        <v>165.61475000000002</v>
      </c>
      <c r="AE16" s="3">
        <v>142.7302</v>
      </c>
      <c r="AF16" s="3">
        <v>115.53749999999999</v>
      </c>
      <c r="AG16" s="25">
        <f t="shared" si="2"/>
        <v>217.49372499999998</v>
      </c>
      <c r="AH16" s="95">
        <f t="shared" si="3"/>
        <v>1.8273189556239675</v>
      </c>
      <c r="AI16" s="95"/>
      <c r="AJ16" s="4">
        <v>311.65599999999995</v>
      </c>
      <c r="AK16" s="4">
        <v>310.46384999999998</v>
      </c>
      <c r="AL16" s="4">
        <v>309.04300000000001</v>
      </c>
      <c r="AM16" s="4">
        <v>307.70479999999998</v>
      </c>
      <c r="AN16" s="4">
        <v>306.7235</v>
      </c>
      <c r="AO16" s="4">
        <v>305.92914999999999</v>
      </c>
      <c r="AP16" s="4">
        <v>302.96905000000004</v>
      </c>
      <c r="AQ16" s="4">
        <v>299.46944999999999</v>
      </c>
      <c r="AR16" s="4">
        <v>293.44290000000001</v>
      </c>
      <c r="AS16" s="4">
        <v>283.21854999999999</v>
      </c>
      <c r="AT16" s="4">
        <v>263.41700000000003</v>
      </c>
      <c r="AU16" s="4">
        <v>232.95269999999999</v>
      </c>
      <c r="AV16" s="4">
        <v>192.51405</v>
      </c>
      <c r="AW16" s="4">
        <v>145.02695</v>
      </c>
      <c r="AX16" s="27">
        <f>AVERAGE(AJ16:AW16)</f>
        <v>276.03792499999997</v>
      </c>
      <c r="AY16" s="97">
        <f t="shared" si="6"/>
        <v>1.6126815159724706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9"/>
      <c r="BO16" s="98"/>
      <c r="BP16" s="11">
        <v>157.2903</v>
      </c>
      <c r="BQ16" s="11">
        <v>154.40979999999999</v>
      </c>
      <c r="BR16" s="11">
        <v>152.10230000000001</v>
      </c>
      <c r="BS16" s="11">
        <v>150.4178</v>
      </c>
      <c r="BT16" s="11">
        <v>148.94229999999999</v>
      </c>
      <c r="BU16" s="11">
        <v>147.7602</v>
      </c>
      <c r="BV16" s="11">
        <v>146.3398</v>
      </c>
      <c r="BW16" s="11">
        <v>145.18340000000001</v>
      </c>
      <c r="BX16" s="11">
        <v>143.49250000000001</v>
      </c>
      <c r="BY16" s="11">
        <v>142.39949999999999</v>
      </c>
      <c r="BZ16" s="11">
        <v>141.05279999999999</v>
      </c>
      <c r="CA16" s="11">
        <v>139.7638</v>
      </c>
      <c r="CB16" s="11">
        <v>138.24459999999999</v>
      </c>
      <c r="CC16" s="11">
        <v>131.39240000000001</v>
      </c>
      <c r="CD16" s="31">
        <f>AVERAGE(BP16:CC16)</f>
        <v>145.62796428571426</v>
      </c>
      <c r="CE16" s="99">
        <f t="shared" si="9"/>
        <v>1.1169318729266822</v>
      </c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33"/>
      <c r="CU16" s="100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35"/>
      <c r="DK16" s="101"/>
      <c r="DL16" s="14">
        <v>439.92039999999997</v>
      </c>
      <c r="DM16" s="14">
        <v>438.66345000000001</v>
      </c>
      <c r="DN16" s="14">
        <v>437.22985</v>
      </c>
      <c r="DO16" s="14">
        <v>435.81055000000003</v>
      </c>
      <c r="DP16" s="14">
        <v>432.82310000000001</v>
      </c>
      <c r="DQ16" s="14">
        <v>428.92295000000001</v>
      </c>
      <c r="DR16" s="14">
        <v>424.37110000000001</v>
      </c>
      <c r="DS16" s="14">
        <v>417.9042</v>
      </c>
      <c r="DT16" s="14">
        <v>407.50019999999995</v>
      </c>
      <c r="DU16" s="14">
        <v>384.98749999999995</v>
      </c>
      <c r="DV16" s="14">
        <v>343.66364999999996</v>
      </c>
      <c r="DW16" s="14">
        <v>282.54250000000002</v>
      </c>
      <c r="DX16" s="14">
        <v>206.85714999999999</v>
      </c>
      <c r="DY16" s="14">
        <v>125.90950000000001</v>
      </c>
      <c r="DZ16" s="37">
        <f>AVERAGE(DL16:DY16)</f>
        <v>371.93614999999994</v>
      </c>
      <c r="EA16" s="102">
        <f t="shared" si="10"/>
        <v>2.1206105276032279</v>
      </c>
    </row>
    <row r="17" spans="1:131" x14ac:dyDescent="0.2">
      <c r="A17" s="1">
        <v>13</v>
      </c>
      <c r="B17" s="2">
        <v>252.33083333333335</v>
      </c>
      <c r="C17" s="2">
        <v>249.96946666666668</v>
      </c>
      <c r="D17" s="2">
        <v>248.52149999999997</v>
      </c>
      <c r="E17" s="2">
        <v>247.59020000000001</v>
      </c>
      <c r="F17" s="2">
        <v>245.95643333333331</v>
      </c>
      <c r="G17" s="2">
        <v>243.54169999999999</v>
      </c>
      <c r="H17" s="2">
        <v>240.36410000000001</v>
      </c>
      <c r="I17" s="2">
        <v>234.59443333333334</v>
      </c>
      <c r="J17" s="2">
        <v>227.92403333333331</v>
      </c>
      <c r="K17" s="2">
        <v>216.97169999999997</v>
      </c>
      <c r="L17" s="2">
        <v>200.87833333333333</v>
      </c>
      <c r="M17" s="2">
        <v>177.94353333333333</v>
      </c>
      <c r="N17" s="2">
        <v>147.94286666666667</v>
      </c>
      <c r="O17" s="2">
        <v>110.61496666666666</v>
      </c>
      <c r="P17" s="24">
        <f t="shared" si="0"/>
        <v>217.51029285714282</v>
      </c>
      <c r="Q17" s="96">
        <f t="shared" si="1"/>
        <v>1.689635142935809</v>
      </c>
      <c r="R17" s="96"/>
      <c r="S17" s="3">
        <v>378.51979999999998</v>
      </c>
      <c r="T17" s="3">
        <v>378.3383</v>
      </c>
      <c r="U17" s="3">
        <v>377.1644</v>
      </c>
      <c r="V17" s="3">
        <v>376.35199999999998</v>
      </c>
      <c r="W17" s="3">
        <v>373.5693</v>
      </c>
      <c r="X17" s="3">
        <v>370.13709999999998</v>
      </c>
      <c r="Y17" s="3">
        <v>367.15120000000002</v>
      </c>
      <c r="Z17" s="3">
        <v>363.2475</v>
      </c>
      <c r="AA17" s="3">
        <v>355.16250000000002</v>
      </c>
      <c r="AB17" s="3">
        <v>337.85980000000001</v>
      </c>
      <c r="AC17" s="3">
        <v>311.46030000000002</v>
      </c>
      <c r="AD17" s="3">
        <v>269.32229999999998</v>
      </c>
      <c r="AE17" s="3">
        <v>210.47739999999999</v>
      </c>
      <c r="AF17" s="3">
        <v>132.8159</v>
      </c>
      <c r="AG17" s="25">
        <f t="shared" si="2"/>
        <v>328.68412857142857</v>
      </c>
      <c r="AH17" s="95">
        <f t="shared" si="3"/>
        <v>1.797524579836125</v>
      </c>
      <c r="AI17" s="9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7"/>
      <c r="AY17" s="97"/>
      <c r="AZ17" s="10">
        <v>234.34299999999999</v>
      </c>
      <c r="BA17" s="10">
        <v>231.68989999999999</v>
      </c>
      <c r="BB17" s="10">
        <v>230.30860000000001</v>
      </c>
      <c r="BC17" s="10">
        <v>229.5291</v>
      </c>
      <c r="BD17" s="10">
        <v>228.16309999999999</v>
      </c>
      <c r="BE17" s="10">
        <v>227.08670000000001</v>
      </c>
      <c r="BF17" s="10">
        <v>226.6591</v>
      </c>
      <c r="BG17" s="10">
        <v>225.79990000000001</v>
      </c>
      <c r="BH17" s="10">
        <v>224.90870000000001</v>
      </c>
      <c r="BI17" s="10">
        <v>224.65049999999999</v>
      </c>
      <c r="BJ17" s="10">
        <v>223.0164</v>
      </c>
      <c r="BK17" s="10">
        <v>219.892</v>
      </c>
      <c r="BL17" s="10">
        <v>215.1103</v>
      </c>
      <c r="BM17" s="10">
        <v>197.06899999999999</v>
      </c>
      <c r="BN17" s="29">
        <f>AVERAGE(AZ17:BM17)</f>
        <v>224.15902142857141</v>
      </c>
      <c r="BO17" s="98">
        <f t="shared" si="8"/>
        <v>1.077074877400106</v>
      </c>
      <c r="BP17" s="11">
        <v>382.1746</v>
      </c>
      <c r="BQ17" s="11">
        <v>374.73849999999999</v>
      </c>
      <c r="BR17" s="11">
        <v>373.66640000000001</v>
      </c>
      <c r="BS17" s="11">
        <v>369.32249999999999</v>
      </c>
      <c r="BT17" s="11">
        <v>364.56369999999998</v>
      </c>
      <c r="BU17" s="11">
        <v>360.83210000000003</v>
      </c>
      <c r="BV17" s="11">
        <v>357.41989999999998</v>
      </c>
      <c r="BW17" s="11">
        <v>352.32650000000001</v>
      </c>
      <c r="BX17" s="11">
        <v>346.5335</v>
      </c>
      <c r="BY17" s="11">
        <v>337.1857</v>
      </c>
      <c r="BZ17" s="11">
        <v>325.55470000000003</v>
      </c>
      <c r="CA17" s="11">
        <v>298.08409999999998</v>
      </c>
      <c r="CB17" s="11">
        <v>229.15049999999999</v>
      </c>
      <c r="CC17" s="11">
        <v>112.43680000000001</v>
      </c>
      <c r="CD17" s="31">
        <f>AVERAGE(BP17:CC17)</f>
        <v>327.42782142857141</v>
      </c>
      <c r="CE17" s="99">
        <f t="shared" si="9"/>
        <v>1.6353379111108202</v>
      </c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33"/>
      <c r="CU17" s="100"/>
      <c r="CV17" s="13">
        <v>322.97943333333336</v>
      </c>
      <c r="CW17" s="13">
        <v>318.89263333333332</v>
      </c>
      <c r="CX17" s="13">
        <v>316.99090000000001</v>
      </c>
      <c r="CY17" s="13">
        <v>313.95713333333333</v>
      </c>
      <c r="CZ17" s="13">
        <v>304.06930000000006</v>
      </c>
      <c r="DA17" s="13">
        <v>284.79723333333334</v>
      </c>
      <c r="DB17" s="13">
        <v>256.65280000000001</v>
      </c>
      <c r="DC17" s="13">
        <v>225.58933333333334</v>
      </c>
      <c r="DD17" s="13">
        <v>201.34106666666665</v>
      </c>
      <c r="DE17" s="13">
        <v>179.60686666666666</v>
      </c>
      <c r="DF17" s="13">
        <v>159.76566666666665</v>
      </c>
      <c r="DG17" s="13">
        <v>140.05866666666665</v>
      </c>
      <c r="DH17" s="13">
        <v>117.00216</v>
      </c>
      <c r="DI17" s="13">
        <v>86.057393333333323</v>
      </c>
      <c r="DJ17" s="35">
        <f t="shared" si="4"/>
        <v>230.55432761904763</v>
      </c>
      <c r="DK17" s="101">
        <f t="shared" si="5"/>
        <v>2.7255277452427658</v>
      </c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37"/>
      <c r="EA17" s="102"/>
    </row>
    <row r="18" spans="1:131" x14ac:dyDescent="0.2">
      <c r="A18" s="1">
        <v>14</v>
      </c>
      <c r="B18" s="2">
        <v>239.3297</v>
      </c>
      <c r="C18" s="2">
        <v>235.99600000000001</v>
      </c>
      <c r="D18" s="2">
        <v>233.95050000000001</v>
      </c>
      <c r="E18" s="2">
        <v>232.36089999999999</v>
      </c>
      <c r="F18" s="2">
        <v>230.0361</v>
      </c>
      <c r="G18" s="2">
        <v>226.85980000000001</v>
      </c>
      <c r="H18" s="2">
        <v>221.30869999999999</v>
      </c>
      <c r="I18" s="2">
        <v>211.95830000000001</v>
      </c>
      <c r="J18" s="2">
        <v>198.72749999999999</v>
      </c>
      <c r="K18" s="2">
        <v>183.1206</v>
      </c>
      <c r="L18" s="2">
        <v>168.0171</v>
      </c>
      <c r="M18" s="2">
        <v>154.69880000000001</v>
      </c>
      <c r="N18" s="2">
        <v>141.70699999999999</v>
      </c>
      <c r="O18" s="2">
        <v>125.56570000000001</v>
      </c>
      <c r="P18" s="24">
        <f t="shared" si="0"/>
        <v>200.25976428571428</v>
      </c>
      <c r="Q18" s="96">
        <f t="shared" si="1"/>
        <v>1.6653799741720594</v>
      </c>
      <c r="R18" s="96"/>
      <c r="S18" s="3">
        <v>572.67409999999995</v>
      </c>
      <c r="T18" s="3">
        <v>568.2509</v>
      </c>
      <c r="U18" s="3">
        <v>564.03110000000004</v>
      </c>
      <c r="V18" s="3">
        <v>559.70939999999996</v>
      </c>
      <c r="W18" s="3">
        <v>552.32820000000004</v>
      </c>
      <c r="X18" s="3">
        <v>543.42579999999998</v>
      </c>
      <c r="Y18" s="3">
        <v>532.28610000000003</v>
      </c>
      <c r="Z18" s="3">
        <v>519.19590000000005</v>
      </c>
      <c r="AA18" s="3">
        <v>506.90660000000003</v>
      </c>
      <c r="AB18" s="3">
        <v>495.80489999999998</v>
      </c>
      <c r="AC18" s="3">
        <v>483.03840000000002</v>
      </c>
      <c r="AD18" s="3">
        <v>461.44470000000001</v>
      </c>
      <c r="AE18" s="3">
        <v>406.77440000000001</v>
      </c>
      <c r="AF18" s="3">
        <v>251.80160000000001</v>
      </c>
      <c r="AG18" s="25">
        <f t="shared" si="2"/>
        <v>501.26229285714288</v>
      </c>
      <c r="AH18" s="95">
        <f t="shared" si="3"/>
        <v>1.3969681966220096</v>
      </c>
      <c r="AI18" s="95"/>
      <c r="AJ18" s="4">
        <v>263.7654</v>
      </c>
      <c r="AK18" s="4">
        <v>260.4375</v>
      </c>
      <c r="AL18" s="4">
        <v>258.86855000000003</v>
      </c>
      <c r="AM18" s="4">
        <v>257.85520000000002</v>
      </c>
      <c r="AN18" s="4">
        <v>255.81604999999999</v>
      </c>
      <c r="AO18" s="4">
        <v>253.46719999999999</v>
      </c>
      <c r="AP18" s="4">
        <v>251.01625000000001</v>
      </c>
      <c r="AQ18" s="4">
        <v>247.53980000000001</v>
      </c>
      <c r="AR18" s="4">
        <v>239.52199999999999</v>
      </c>
      <c r="AS18" s="4">
        <v>223.02224999999999</v>
      </c>
      <c r="AT18" s="4">
        <v>194.55984999999998</v>
      </c>
      <c r="AU18" s="4">
        <v>159.54230000000001</v>
      </c>
      <c r="AV18" s="4">
        <v>123.7433</v>
      </c>
      <c r="AW18" s="4">
        <v>85.717250000000007</v>
      </c>
      <c r="AX18" s="27">
        <f>AVERAGE(AJ18:AW18)</f>
        <v>219.63377857142859</v>
      </c>
      <c r="AY18" s="97">
        <f t="shared" si="6"/>
        <v>2.1046594037818611</v>
      </c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9"/>
      <c r="BO18" s="98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31"/>
      <c r="CE18" s="99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33"/>
      <c r="CU18" s="100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35"/>
      <c r="DK18" s="101"/>
      <c r="DL18" s="14">
        <v>359.49169999999998</v>
      </c>
      <c r="DM18" s="14">
        <v>350.44639999999998</v>
      </c>
      <c r="DN18" s="14">
        <v>349.07920000000001</v>
      </c>
      <c r="DO18" s="14">
        <v>347.73149999999998</v>
      </c>
      <c r="DP18" s="14">
        <v>344.98430000000002</v>
      </c>
      <c r="DQ18" s="14">
        <v>342.18459999999999</v>
      </c>
      <c r="DR18" s="14">
        <v>339.24110000000002</v>
      </c>
      <c r="DS18" s="14">
        <v>333.10210000000001</v>
      </c>
      <c r="DT18" s="14">
        <v>318.94209999999998</v>
      </c>
      <c r="DU18" s="14">
        <v>290.98680000000002</v>
      </c>
      <c r="DV18" s="14">
        <v>250.3057</v>
      </c>
      <c r="DW18" s="14">
        <v>203.554</v>
      </c>
      <c r="DX18" s="14">
        <v>155.4402</v>
      </c>
      <c r="DY18" s="14">
        <v>106.3729</v>
      </c>
      <c r="DZ18" s="37">
        <f>AVERAGE(DL18:DY18)</f>
        <v>292.27590000000004</v>
      </c>
      <c r="EA18" s="102">
        <f t="shared" si="10"/>
        <v>2.2545416179340991</v>
      </c>
    </row>
    <row r="19" spans="1:131" x14ac:dyDescent="0.2">
      <c r="A19" s="1">
        <v>15</v>
      </c>
      <c r="B19" s="2">
        <v>387.00553333333329</v>
      </c>
      <c r="C19" s="2">
        <v>379.44126666666665</v>
      </c>
      <c r="D19" s="2">
        <v>372.99293333333327</v>
      </c>
      <c r="E19" s="2">
        <v>360.94483333333329</v>
      </c>
      <c r="F19" s="2">
        <v>336.03203333333335</v>
      </c>
      <c r="G19" s="2">
        <v>296.89050000000003</v>
      </c>
      <c r="H19" s="2">
        <v>253.53359999999998</v>
      </c>
      <c r="I19" s="2">
        <v>217.80083333333334</v>
      </c>
      <c r="J19" s="2">
        <v>197.32680000000002</v>
      </c>
      <c r="K19" s="2">
        <v>182.35320000000002</v>
      </c>
      <c r="L19" s="2">
        <v>168.08916666666667</v>
      </c>
      <c r="M19" s="2">
        <v>152.21826666666666</v>
      </c>
      <c r="N19" s="2">
        <v>133.69193333333331</v>
      </c>
      <c r="O19" s="2">
        <v>108.98337666666667</v>
      </c>
      <c r="P19" s="24">
        <f t="shared" si="0"/>
        <v>253.37887690476188</v>
      </c>
      <c r="Q19" s="96">
        <f t="shared" si="1"/>
        <v>2.8381762250427478</v>
      </c>
      <c r="R19" s="96"/>
      <c r="S19" s="3">
        <v>210.37009999999998</v>
      </c>
      <c r="T19" s="3">
        <v>206.15899999999999</v>
      </c>
      <c r="U19" s="3">
        <v>204.56809999999999</v>
      </c>
      <c r="V19" s="3">
        <v>203.28213333333329</v>
      </c>
      <c r="W19" s="3">
        <v>200.73263333333333</v>
      </c>
      <c r="X19" s="3">
        <v>199.06386666666666</v>
      </c>
      <c r="Y19" s="3">
        <v>197.26106666666669</v>
      </c>
      <c r="Z19" s="3">
        <v>193.62539999999998</v>
      </c>
      <c r="AA19" s="3">
        <v>191.29579999999999</v>
      </c>
      <c r="AB19" s="3">
        <v>185.88673333333335</v>
      </c>
      <c r="AC19" s="3">
        <v>177.99789999999999</v>
      </c>
      <c r="AD19" s="3">
        <v>166.55459999999999</v>
      </c>
      <c r="AE19" s="3">
        <v>148.97603333333333</v>
      </c>
      <c r="AF19" s="3">
        <v>115.96729666666666</v>
      </c>
      <c r="AG19" s="25">
        <f t="shared" si="2"/>
        <v>185.83861880952378</v>
      </c>
      <c r="AH19" s="95">
        <f t="shared" si="3"/>
        <v>1.3838400404897342</v>
      </c>
      <c r="AI19" s="9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7"/>
      <c r="AY19" s="97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9"/>
      <c r="BO19" s="98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31"/>
      <c r="CE19" s="99"/>
      <c r="CF19" s="12">
        <v>238.3339</v>
      </c>
      <c r="CG19" s="12">
        <v>213.95419999999999</v>
      </c>
      <c r="CH19" s="12">
        <v>200.62540000000001</v>
      </c>
      <c r="CI19" s="12">
        <v>192.34790000000001</v>
      </c>
      <c r="CJ19" s="12">
        <v>185.089</v>
      </c>
      <c r="CK19" s="12">
        <v>178.08</v>
      </c>
      <c r="CL19" s="12">
        <v>169.72300000000001</v>
      </c>
      <c r="CM19" s="12">
        <v>156.0264</v>
      </c>
      <c r="CN19" s="12">
        <v>138.2225</v>
      </c>
      <c r="CO19" s="12">
        <v>109.2901</v>
      </c>
      <c r="CP19" s="12">
        <v>72.190759999999997</v>
      </c>
      <c r="CQ19" s="12">
        <v>37.997160000000001</v>
      </c>
      <c r="CR19" s="12">
        <v>14.43872</v>
      </c>
      <c r="CS19" s="12">
        <v>6.9605160000000001</v>
      </c>
      <c r="CT19" s="33">
        <f>AVERAGE(CF19:CS19)</f>
        <v>136.66282542857144</v>
      </c>
      <c r="CU19" s="100">
        <f t="shared" si="7"/>
        <v>14.818086367766671</v>
      </c>
      <c r="CV19" s="13">
        <v>221.7047</v>
      </c>
      <c r="CW19" s="13">
        <v>220.3811</v>
      </c>
      <c r="CX19" s="13">
        <v>219.488</v>
      </c>
      <c r="CY19" s="13">
        <v>218.34180000000001</v>
      </c>
      <c r="CZ19" s="13">
        <v>215.56909999999999</v>
      </c>
      <c r="DA19" s="13">
        <v>210.69409999999999</v>
      </c>
      <c r="DB19" s="13">
        <v>204.28219999999999</v>
      </c>
      <c r="DC19" s="13">
        <v>196.58090000000001</v>
      </c>
      <c r="DD19" s="13">
        <v>189.11770000000001</v>
      </c>
      <c r="DE19" s="13">
        <v>181.17420000000001</v>
      </c>
      <c r="DF19" s="13">
        <v>172.6977</v>
      </c>
      <c r="DG19" s="13">
        <v>161.8057</v>
      </c>
      <c r="DH19" s="13">
        <v>147.7508</v>
      </c>
      <c r="DI19" s="13">
        <v>125.8385</v>
      </c>
      <c r="DJ19" s="35">
        <f t="shared" si="4"/>
        <v>191.81617857142854</v>
      </c>
      <c r="DK19" s="101">
        <f t="shared" si="5"/>
        <v>1.491572972870536</v>
      </c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37"/>
      <c r="EA19" s="102"/>
    </row>
    <row r="20" spans="1:131" x14ac:dyDescent="0.2">
      <c r="A20" s="1">
        <v>16</v>
      </c>
      <c r="B20" s="2">
        <v>390.95960000000002</v>
      </c>
      <c r="C20" s="2">
        <v>388.09555</v>
      </c>
      <c r="D20" s="2">
        <v>385.44479999999999</v>
      </c>
      <c r="E20" s="2">
        <v>383.32740000000001</v>
      </c>
      <c r="F20" s="2">
        <v>379.49824999999998</v>
      </c>
      <c r="G20" s="2">
        <v>374.65620000000001</v>
      </c>
      <c r="H20" s="2">
        <v>365.24574999999999</v>
      </c>
      <c r="I20" s="2">
        <v>347.13720000000001</v>
      </c>
      <c r="J20" s="2">
        <v>316.11080000000004</v>
      </c>
      <c r="K20" s="2">
        <v>275.99315000000001</v>
      </c>
      <c r="L20" s="2">
        <v>234.3261</v>
      </c>
      <c r="M20" s="2">
        <v>195.46865000000003</v>
      </c>
      <c r="N20" s="2">
        <v>158.37465</v>
      </c>
      <c r="O20" s="2">
        <v>118.97585000000001</v>
      </c>
      <c r="P20" s="24">
        <f t="shared" si="0"/>
        <v>308.11528214285715</v>
      </c>
      <c r="Q20" s="96">
        <f t="shared" si="1"/>
        <v>2.4504903404679981</v>
      </c>
      <c r="R20" s="96"/>
      <c r="S20" s="3">
        <v>138.99276666666665</v>
      </c>
      <c r="T20" s="3">
        <v>136.01393333333331</v>
      </c>
      <c r="U20" s="3">
        <v>134.4436</v>
      </c>
      <c r="V20" s="3">
        <v>133.65973333333332</v>
      </c>
      <c r="W20" s="3">
        <v>132.90756666666667</v>
      </c>
      <c r="X20" s="3">
        <v>132.32713333333334</v>
      </c>
      <c r="Y20" s="3">
        <v>131.48413333333335</v>
      </c>
      <c r="Z20" s="3">
        <v>130.59969999999998</v>
      </c>
      <c r="AA20" s="3">
        <v>129.4194</v>
      </c>
      <c r="AB20" s="3">
        <v>127.78149999999999</v>
      </c>
      <c r="AC20" s="3">
        <v>124.96973333333334</v>
      </c>
      <c r="AD20" s="3">
        <v>120.27823333333333</v>
      </c>
      <c r="AE20" s="3">
        <v>111.67823333333335</v>
      </c>
      <c r="AF20" s="3">
        <v>97.110349999999997</v>
      </c>
      <c r="AG20" s="25">
        <f t="shared" si="2"/>
        <v>127.26185833333331</v>
      </c>
      <c r="AH20" s="95">
        <f t="shared" si="3"/>
        <v>1.2179090703142088</v>
      </c>
      <c r="AI20" s="9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27"/>
      <c r="AY20" s="97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29"/>
      <c r="BO20" s="98"/>
      <c r="BP20" s="11">
        <v>168.54650000000001</v>
      </c>
      <c r="BQ20" s="11">
        <v>166.4393</v>
      </c>
      <c r="BR20" s="11">
        <v>165.04320000000001</v>
      </c>
      <c r="BS20" s="11">
        <v>164.2242</v>
      </c>
      <c r="BT20" s="11">
        <v>163.42910000000001</v>
      </c>
      <c r="BU20" s="11">
        <v>162.6369</v>
      </c>
      <c r="BV20" s="11">
        <v>161.6277</v>
      </c>
      <c r="BW20" s="11">
        <v>160.50530000000001</v>
      </c>
      <c r="BX20" s="11">
        <v>157.9419</v>
      </c>
      <c r="BY20" s="11">
        <v>154.54730000000001</v>
      </c>
      <c r="BZ20" s="11">
        <v>151.4734</v>
      </c>
      <c r="CA20" s="11">
        <v>149.19110000000001</v>
      </c>
      <c r="CB20" s="11">
        <v>146.8349</v>
      </c>
      <c r="CC20" s="11">
        <v>141.04409999999999</v>
      </c>
      <c r="CD20" s="31">
        <f>AVERAGE(BP20:CC20)</f>
        <v>158.10606428571433</v>
      </c>
      <c r="CE20" s="99">
        <f t="shared" si="9"/>
        <v>1.1335132179066421</v>
      </c>
      <c r="CF20" s="12">
        <v>224.84389999999999</v>
      </c>
      <c r="CG20" s="12">
        <v>222.14869999999999</v>
      </c>
      <c r="CH20" s="12">
        <v>221.42189999999999</v>
      </c>
      <c r="CI20" s="12">
        <v>221.2081</v>
      </c>
      <c r="CJ20" s="12">
        <v>220.8252</v>
      </c>
      <c r="CK20" s="12">
        <v>220.41579999999999</v>
      </c>
      <c r="CL20" s="12">
        <v>219.3801</v>
      </c>
      <c r="CM20" s="12">
        <v>215.8321</v>
      </c>
      <c r="CN20" s="12">
        <v>210.27109999999999</v>
      </c>
      <c r="CO20" s="12">
        <v>199.03039999999999</v>
      </c>
      <c r="CP20" s="12">
        <v>180.6558</v>
      </c>
      <c r="CQ20" s="12">
        <v>158.71870000000001</v>
      </c>
      <c r="CR20" s="12">
        <v>137.61439999999999</v>
      </c>
      <c r="CS20" s="12">
        <v>122.435</v>
      </c>
      <c r="CT20" s="33">
        <f>AVERAGE(CF20:CS20)</f>
        <v>198.20008571428571</v>
      </c>
      <c r="CU20" s="100">
        <f t="shared" si="7"/>
        <v>1.614283824948552</v>
      </c>
      <c r="CV20" s="13">
        <v>258.87245000000001</v>
      </c>
      <c r="CW20" s="13">
        <v>255.99540000000002</v>
      </c>
      <c r="CX20" s="13">
        <v>253.84389999999999</v>
      </c>
      <c r="CY20" s="13">
        <v>252.09995000000001</v>
      </c>
      <c r="CZ20" s="13">
        <v>249.9794</v>
      </c>
      <c r="DA20" s="13">
        <v>246.99790000000002</v>
      </c>
      <c r="DB20" s="13">
        <v>242.18180000000001</v>
      </c>
      <c r="DC20" s="13">
        <v>234.00164999999998</v>
      </c>
      <c r="DD20" s="13">
        <v>221.27595000000002</v>
      </c>
      <c r="DE20" s="13">
        <v>203.24105</v>
      </c>
      <c r="DF20" s="13">
        <v>182.53255000000001</v>
      </c>
      <c r="DG20" s="13">
        <v>162.1413</v>
      </c>
      <c r="DH20" s="13">
        <v>140.80119999999999</v>
      </c>
      <c r="DI20" s="13">
        <v>113.4629</v>
      </c>
      <c r="DJ20" s="35">
        <f t="shared" si="4"/>
        <v>215.53052857142856</v>
      </c>
      <c r="DK20" s="101">
        <f t="shared" si="5"/>
        <v>1.8181336522700093</v>
      </c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37"/>
      <c r="EA20" s="102"/>
    </row>
    <row r="21" spans="1:131" x14ac:dyDescent="0.2">
      <c r="A21" s="1">
        <v>17</v>
      </c>
      <c r="B21" s="2">
        <v>707.12959999999998</v>
      </c>
      <c r="C21" s="2">
        <v>700.43679999999995</v>
      </c>
      <c r="D21" s="2">
        <v>696.77170000000001</v>
      </c>
      <c r="E21" s="2">
        <v>689.99220000000003</v>
      </c>
      <c r="F21" s="2">
        <v>672.76120000000003</v>
      </c>
      <c r="G21" s="2">
        <v>636.23770000000002</v>
      </c>
      <c r="H21" s="2">
        <v>572.70299999999997</v>
      </c>
      <c r="I21" s="2">
        <v>478.06569999999999</v>
      </c>
      <c r="J21" s="2">
        <v>381.52249999999998</v>
      </c>
      <c r="K21" s="2">
        <v>297.6968</v>
      </c>
      <c r="L21" s="2">
        <v>237.0796</v>
      </c>
      <c r="M21" s="2">
        <v>195.05080000000001</v>
      </c>
      <c r="N21" s="2">
        <v>162.47649999999999</v>
      </c>
      <c r="O21" s="2">
        <v>129.05889999999999</v>
      </c>
      <c r="P21" s="24">
        <f t="shared" si="0"/>
        <v>468.35592857142854</v>
      </c>
      <c r="Q21" s="96">
        <f t="shared" si="1"/>
        <v>4.3110037451569916</v>
      </c>
      <c r="R21" s="96"/>
      <c r="S21" s="3">
        <v>261.315</v>
      </c>
      <c r="T21" s="3">
        <v>250.44669999999999</v>
      </c>
      <c r="U21" s="3">
        <v>238.09399999999999</v>
      </c>
      <c r="V21" s="3">
        <v>226.68350000000001</v>
      </c>
      <c r="W21" s="3">
        <v>214.84440000000001</v>
      </c>
      <c r="X21" s="3">
        <v>206.6011</v>
      </c>
      <c r="Y21" s="3">
        <v>199.68360000000001</v>
      </c>
      <c r="Z21" s="3">
        <v>192.7792</v>
      </c>
      <c r="AA21" s="3">
        <v>187.79589999999999</v>
      </c>
      <c r="AB21" s="3">
        <v>184.72989999999999</v>
      </c>
      <c r="AC21" s="3">
        <v>182.06659999999999</v>
      </c>
      <c r="AD21" s="3">
        <v>179.8039</v>
      </c>
      <c r="AE21" s="3">
        <v>176.65100000000001</v>
      </c>
      <c r="AF21" s="3">
        <v>173.0119</v>
      </c>
      <c r="AG21" s="25">
        <f t="shared" si="2"/>
        <v>205.32190714285713</v>
      </c>
      <c r="AH21" s="95">
        <f t="shared" si="3"/>
        <v>1.4177485550605429</v>
      </c>
      <c r="AI21" s="95"/>
      <c r="AJ21" s="4">
        <v>403.72140000000002</v>
      </c>
      <c r="AK21" s="4">
        <v>401.9409</v>
      </c>
      <c r="AL21" s="4">
        <v>398.92630000000003</v>
      </c>
      <c r="AM21" s="4">
        <v>396.30579999999998</v>
      </c>
      <c r="AN21" s="4">
        <v>392.91239999999999</v>
      </c>
      <c r="AO21" s="4">
        <v>388.66489999999999</v>
      </c>
      <c r="AP21" s="4">
        <v>381.85579999999999</v>
      </c>
      <c r="AQ21" s="4">
        <v>370.70280000000002</v>
      </c>
      <c r="AR21" s="4">
        <v>351.8075</v>
      </c>
      <c r="AS21" s="4">
        <v>321.3691</v>
      </c>
      <c r="AT21" s="4">
        <v>277.13799999999998</v>
      </c>
      <c r="AU21" s="4">
        <v>223.75020000000001</v>
      </c>
      <c r="AV21" s="4">
        <v>169.3064</v>
      </c>
      <c r="AW21" s="4">
        <v>117.499</v>
      </c>
      <c r="AX21" s="27">
        <f>AVERAGE(AJ21:AW21)</f>
        <v>328.27860714285714</v>
      </c>
      <c r="AY21" s="97">
        <f t="shared" si="6"/>
        <v>2.3740443361857557</v>
      </c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9"/>
      <c r="BO21" s="98"/>
      <c r="BP21" s="11">
        <v>826.04510000000005</v>
      </c>
      <c r="BQ21" s="11">
        <v>822.19709999999998</v>
      </c>
      <c r="BR21" s="11">
        <v>816.25710000000004</v>
      </c>
      <c r="BS21" s="11">
        <v>809.15369999999996</v>
      </c>
      <c r="BT21" s="11">
        <v>799.28189999999995</v>
      </c>
      <c r="BU21" s="11">
        <v>784.27110000000005</v>
      </c>
      <c r="BV21" s="11">
        <v>764.79169999999999</v>
      </c>
      <c r="BW21" s="11">
        <v>740.35699999999997</v>
      </c>
      <c r="BX21" s="11">
        <v>733.85429999999997</v>
      </c>
      <c r="BY21" s="11">
        <v>723.96199999999999</v>
      </c>
      <c r="BZ21" s="11">
        <v>706.05499999999995</v>
      </c>
      <c r="CA21" s="11">
        <v>662.13459999999998</v>
      </c>
      <c r="CB21" s="11">
        <v>495.8218</v>
      </c>
      <c r="CC21" s="11">
        <v>124.2178</v>
      </c>
      <c r="CD21" s="31">
        <f>AVERAGE(BP21:CC21)</f>
        <v>700.60001428571434</v>
      </c>
      <c r="CE21" s="99">
        <f t="shared" si="9"/>
        <v>1.6582512104147094</v>
      </c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33"/>
      <c r="CU21" s="100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35"/>
      <c r="DK21" s="101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37"/>
      <c r="EA21" s="102"/>
    </row>
    <row r="22" spans="1:131" x14ac:dyDescent="0.2">
      <c r="A22" s="1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4"/>
      <c r="Q22" s="96"/>
      <c r="R22" s="96"/>
      <c r="S22" s="3">
        <v>185.34020000000001</v>
      </c>
      <c r="T22" s="3">
        <v>180.17150000000001</v>
      </c>
      <c r="U22" s="3">
        <v>177.11109999999999</v>
      </c>
      <c r="V22" s="3">
        <v>175.2336</v>
      </c>
      <c r="W22" s="3">
        <v>174.02529999999999</v>
      </c>
      <c r="X22" s="3">
        <v>172.94399999999999</v>
      </c>
      <c r="Y22" s="3">
        <v>171.6524</v>
      </c>
      <c r="Z22" s="3">
        <v>169.78030000000001</v>
      </c>
      <c r="AA22" s="3">
        <v>167.83009999999999</v>
      </c>
      <c r="AB22" s="3">
        <v>164.33869999999999</v>
      </c>
      <c r="AC22" s="3">
        <v>158.25</v>
      </c>
      <c r="AD22" s="3">
        <v>148.67420000000001</v>
      </c>
      <c r="AE22" s="3">
        <v>136.99430000000001</v>
      </c>
      <c r="AF22" s="3">
        <v>126.53700000000001</v>
      </c>
      <c r="AG22" s="25">
        <f t="shared" si="2"/>
        <v>164.92019285714284</v>
      </c>
      <c r="AH22" s="95">
        <f t="shared" si="3"/>
        <v>1.3151751569225874</v>
      </c>
      <c r="AI22" s="9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27"/>
      <c r="AY22" s="97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29"/>
      <c r="BO22" s="98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31"/>
      <c r="CE22" s="99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33"/>
      <c r="CU22" s="100"/>
      <c r="CV22" s="13">
        <v>285.00715000000002</v>
      </c>
      <c r="CW22" s="13">
        <v>281.28190000000001</v>
      </c>
      <c r="CX22" s="13">
        <v>279.31674999999996</v>
      </c>
      <c r="CY22" s="13">
        <v>277.91039999999998</v>
      </c>
      <c r="CZ22" s="13">
        <v>275.55860000000001</v>
      </c>
      <c r="DA22" s="13">
        <v>272.47860000000003</v>
      </c>
      <c r="DB22" s="13">
        <v>266.83659999999998</v>
      </c>
      <c r="DC22" s="13">
        <v>256.03474999999997</v>
      </c>
      <c r="DD22" s="13">
        <v>238.5301</v>
      </c>
      <c r="DE22" s="13">
        <v>215.30615</v>
      </c>
      <c r="DF22" s="13">
        <v>188.79665</v>
      </c>
      <c r="DG22" s="13">
        <v>162.28919999999999</v>
      </c>
      <c r="DH22" s="13">
        <v>137.58634999999998</v>
      </c>
      <c r="DI22" s="13">
        <v>111.75575000000001</v>
      </c>
      <c r="DJ22" s="35">
        <f t="shared" si="4"/>
        <v>232.04921071428569</v>
      </c>
      <c r="DK22" s="101">
        <f t="shared" si="5"/>
        <v>2.0444026605836991</v>
      </c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37"/>
      <c r="EA22" s="102"/>
    </row>
    <row r="23" spans="1:131" x14ac:dyDescent="0.2">
      <c r="A23" s="1">
        <v>19</v>
      </c>
      <c r="B23" s="2">
        <v>239.6148</v>
      </c>
      <c r="C23" s="2">
        <v>234.45240000000001</v>
      </c>
      <c r="D23" s="2">
        <v>233.2818</v>
      </c>
      <c r="E23" s="2">
        <v>232.12309999999999</v>
      </c>
      <c r="F23" s="2">
        <v>229.3229</v>
      </c>
      <c r="G23" s="2">
        <v>224.31415000000001</v>
      </c>
      <c r="H23" s="2">
        <v>217.09640000000002</v>
      </c>
      <c r="I23" s="2">
        <v>209.26044999999999</v>
      </c>
      <c r="J23" s="2">
        <v>201.31315000000001</v>
      </c>
      <c r="K23" s="2">
        <v>192.3494</v>
      </c>
      <c r="L23" s="2">
        <v>181.0635</v>
      </c>
      <c r="M23" s="2">
        <v>167.00495000000001</v>
      </c>
      <c r="N23" s="2">
        <v>147.61865</v>
      </c>
      <c r="O23" s="2">
        <v>117.60065</v>
      </c>
      <c r="P23" s="24">
        <f t="shared" si="0"/>
        <v>201.88687857142855</v>
      </c>
      <c r="Q23" s="96">
        <f t="shared" si="1"/>
        <v>1.5882302134588009</v>
      </c>
      <c r="R23" s="96"/>
      <c r="S23" s="3">
        <v>195.60554999999999</v>
      </c>
      <c r="T23" s="3">
        <v>191.8664</v>
      </c>
      <c r="U23" s="3">
        <v>189.91245000000001</v>
      </c>
      <c r="V23" s="3">
        <v>188.91354999999999</v>
      </c>
      <c r="W23" s="3">
        <v>187.26685000000001</v>
      </c>
      <c r="X23" s="3">
        <v>186.04385000000002</v>
      </c>
      <c r="Y23" s="3">
        <v>184.25104999999999</v>
      </c>
      <c r="Z23" s="3">
        <v>180.63315</v>
      </c>
      <c r="AA23" s="3">
        <v>176.44650000000001</v>
      </c>
      <c r="AB23" s="3">
        <v>170.16919999999999</v>
      </c>
      <c r="AC23" s="3">
        <v>159.88580000000002</v>
      </c>
      <c r="AD23" s="3">
        <v>144.3621</v>
      </c>
      <c r="AE23" s="3">
        <v>123.00115</v>
      </c>
      <c r="AF23" s="3">
        <v>94.893015000000005</v>
      </c>
      <c r="AG23" s="25">
        <f t="shared" si="2"/>
        <v>169.51790107142861</v>
      </c>
      <c r="AH23" s="95">
        <f t="shared" si="3"/>
        <v>1.5598748466985879</v>
      </c>
      <c r="AI23" s="9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27"/>
      <c r="AY23" s="97"/>
      <c r="AZ23" s="10">
        <v>486.48439999999999</v>
      </c>
      <c r="BA23" s="10">
        <v>477.99439999999998</v>
      </c>
      <c r="BB23" s="10">
        <v>476.8279</v>
      </c>
      <c r="BC23" s="10">
        <v>475.3904</v>
      </c>
      <c r="BD23" s="10">
        <v>470.68529999999998</v>
      </c>
      <c r="BE23" s="10">
        <v>463.92860000000002</v>
      </c>
      <c r="BF23" s="10">
        <v>456.72430000000003</v>
      </c>
      <c r="BG23" s="10">
        <v>451.27269999999999</v>
      </c>
      <c r="BH23" s="10">
        <v>448.98809999999997</v>
      </c>
      <c r="BI23" s="10">
        <v>446.16719999999998</v>
      </c>
      <c r="BJ23" s="10">
        <v>443.05279999999999</v>
      </c>
      <c r="BK23" s="10">
        <v>436.88830000000002</v>
      </c>
      <c r="BL23" s="10">
        <v>423.75330000000002</v>
      </c>
      <c r="BM23" s="10">
        <v>372.88639999999998</v>
      </c>
      <c r="BN23" s="29">
        <f>AVERAGE(AZ23:BM23)</f>
        <v>452.21743571428573</v>
      </c>
      <c r="BO23" s="98">
        <f t="shared" si="8"/>
        <v>1.1280015990435943</v>
      </c>
      <c r="BP23" s="11">
        <v>188.97839999999999</v>
      </c>
      <c r="BQ23" s="11">
        <v>187.02209999999999</v>
      </c>
      <c r="BR23" s="11">
        <v>186.08840000000001</v>
      </c>
      <c r="BS23" s="11">
        <v>185.654</v>
      </c>
      <c r="BT23" s="11">
        <v>184.92959999999999</v>
      </c>
      <c r="BU23" s="11">
        <v>183.62379999999999</v>
      </c>
      <c r="BV23" s="11">
        <v>181.31370000000001</v>
      </c>
      <c r="BW23" s="11">
        <v>179.22049999999999</v>
      </c>
      <c r="BX23" s="11">
        <v>176.27099999999999</v>
      </c>
      <c r="BY23" s="11">
        <v>174.0299</v>
      </c>
      <c r="BZ23" s="11">
        <v>171.8749</v>
      </c>
      <c r="CA23" s="11">
        <v>168.02690000000001</v>
      </c>
      <c r="CB23" s="11">
        <v>161.45840000000001</v>
      </c>
      <c r="CC23" s="11">
        <v>147.9666</v>
      </c>
      <c r="CD23" s="31">
        <f>AVERAGE(BP23:CC23)</f>
        <v>176.88987142857144</v>
      </c>
      <c r="CE23" s="99">
        <f t="shared" si="9"/>
        <v>1.1583299475282796</v>
      </c>
      <c r="CF23" s="12">
        <v>325.32459999999998</v>
      </c>
      <c r="CG23" s="12">
        <v>316.39800000000002</v>
      </c>
      <c r="CH23" s="12">
        <v>312.79000000000002</v>
      </c>
      <c r="CI23" s="12">
        <v>310.56939999999997</v>
      </c>
      <c r="CJ23" s="12">
        <v>307.87130000000002</v>
      </c>
      <c r="CK23" s="12">
        <v>304.12290000000002</v>
      </c>
      <c r="CL23" s="12">
        <v>296.07310000000001</v>
      </c>
      <c r="CM23" s="12">
        <v>280.68770000000001</v>
      </c>
      <c r="CN23" s="12">
        <v>257.68180000000001</v>
      </c>
      <c r="CO23" s="12">
        <v>226.8262</v>
      </c>
      <c r="CP23" s="12">
        <v>190.58779999999999</v>
      </c>
      <c r="CQ23" s="12">
        <v>154.35249999999999</v>
      </c>
      <c r="CR23" s="12">
        <v>124.1176</v>
      </c>
      <c r="CS23" s="12">
        <v>101.1234</v>
      </c>
      <c r="CT23" s="33">
        <f>AVERAGE(CF23:CS23)</f>
        <v>250.6090214285714</v>
      </c>
      <c r="CU23" s="100">
        <f t="shared" si="7"/>
        <v>2.5491791655655609</v>
      </c>
      <c r="CV23" s="13">
        <v>444.07029999999997</v>
      </c>
      <c r="CW23" s="13">
        <v>440.7577</v>
      </c>
      <c r="CX23" s="13">
        <v>438.89429999999999</v>
      </c>
      <c r="CY23" s="13">
        <v>435.10109999999997</v>
      </c>
      <c r="CZ23" s="13">
        <v>425.93520000000001</v>
      </c>
      <c r="DA23" s="13">
        <v>405.05799999999999</v>
      </c>
      <c r="DB23" s="13">
        <v>368.72559999999999</v>
      </c>
      <c r="DC23" s="13">
        <v>317.50240000000002</v>
      </c>
      <c r="DD23" s="13">
        <v>269.3553</v>
      </c>
      <c r="DE23" s="13">
        <v>227.84479999999999</v>
      </c>
      <c r="DF23" s="13">
        <v>196.3767</v>
      </c>
      <c r="DG23" s="13">
        <v>172.08090000000001</v>
      </c>
      <c r="DH23" s="13">
        <v>149.89940000000001</v>
      </c>
      <c r="DI23" s="13">
        <v>122.7881</v>
      </c>
      <c r="DJ23" s="35">
        <f t="shared" si="4"/>
        <v>315.31355714285712</v>
      </c>
      <c r="DK23" s="101">
        <f t="shared" si="5"/>
        <v>2.9403566658705769</v>
      </c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37"/>
      <c r="EA23" s="102"/>
    </row>
    <row r="24" spans="1:131" x14ac:dyDescent="0.2">
      <c r="A24" s="1">
        <v>20</v>
      </c>
      <c r="B24" s="2">
        <v>387.96633333333335</v>
      </c>
      <c r="C24" s="2">
        <v>385.31183333333337</v>
      </c>
      <c r="D24" s="2">
        <v>383.04566666666665</v>
      </c>
      <c r="E24" s="2">
        <v>380.39670000000001</v>
      </c>
      <c r="F24" s="2">
        <v>375.6919666666667</v>
      </c>
      <c r="G24" s="2">
        <v>368.16403333333329</v>
      </c>
      <c r="H24" s="2">
        <v>357.47193333333331</v>
      </c>
      <c r="I24" s="2">
        <v>340.34036666666663</v>
      </c>
      <c r="J24" s="2">
        <v>316.99343333333331</v>
      </c>
      <c r="K24" s="2">
        <v>286.05959999999999</v>
      </c>
      <c r="L24" s="2">
        <v>251.86676666666668</v>
      </c>
      <c r="M24" s="2">
        <v>216.3338</v>
      </c>
      <c r="N24" s="2">
        <v>171.71040000000002</v>
      </c>
      <c r="O24" s="2">
        <v>108.80258333333332</v>
      </c>
      <c r="P24" s="24">
        <f t="shared" si="0"/>
        <v>309.29681547619049</v>
      </c>
      <c r="Q24" s="96">
        <f t="shared" si="1"/>
        <v>2.2439632854697988</v>
      </c>
      <c r="R24" s="96"/>
      <c r="S24" s="3">
        <v>378.55632500000002</v>
      </c>
      <c r="T24" s="3">
        <v>374.40005000000002</v>
      </c>
      <c r="U24" s="3">
        <v>371.521525</v>
      </c>
      <c r="V24" s="3">
        <v>368.82792500000005</v>
      </c>
      <c r="W24" s="3">
        <v>364.71915000000001</v>
      </c>
      <c r="X24" s="3">
        <v>359.32740000000001</v>
      </c>
      <c r="Y24" s="3">
        <v>350.919625</v>
      </c>
      <c r="Z24" s="3">
        <v>339.01544999999999</v>
      </c>
      <c r="AA24" s="3">
        <v>323.43642499999999</v>
      </c>
      <c r="AB24" s="3">
        <v>299.99667499999998</v>
      </c>
      <c r="AC24" s="3">
        <v>266.73202499999996</v>
      </c>
      <c r="AD24" s="3">
        <v>227.29582500000001</v>
      </c>
      <c r="AE24" s="3">
        <v>183.92980000000003</v>
      </c>
      <c r="AF24" s="3">
        <v>132.18132499999999</v>
      </c>
      <c r="AG24" s="25">
        <f t="shared" si="2"/>
        <v>310.06139464285707</v>
      </c>
      <c r="AH24" s="95">
        <f t="shared" si="3"/>
        <v>2.0355594906317518</v>
      </c>
      <c r="AI24" s="95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27"/>
      <c r="AY24" s="97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29"/>
      <c r="BO24" s="98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31"/>
      <c r="CE24" s="99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33"/>
      <c r="CU24" s="100"/>
      <c r="CV24" s="13">
        <v>452.94060000000002</v>
      </c>
      <c r="CW24" s="13">
        <v>450.69470000000001</v>
      </c>
      <c r="CX24" s="13">
        <v>445.28050000000002</v>
      </c>
      <c r="CY24" s="13">
        <v>435.85270000000003</v>
      </c>
      <c r="CZ24" s="13">
        <v>418.71589999999998</v>
      </c>
      <c r="DA24" s="13">
        <v>399.10390000000001</v>
      </c>
      <c r="DB24" s="13">
        <v>379.10320000000002</v>
      </c>
      <c r="DC24" s="13">
        <v>353.93779999999998</v>
      </c>
      <c r="DD24" s="13">
        <v>322.67520000000002</v>
      </c>
      <c r="DE24" s="13">
        <v>286.71409999999997</v>
      </c>
      <c r="DF24" s="13">
        <v>251.108</v>
      </c>
      <c r="DG24" s="13">
        <v>217.55439999999999</v>
      </c>
      <c r="DH24" s="13">
        <v>179.53110000000001</v>
      </c>
      <c r="DI24" s="13">
        <v>125.7457</v>
      </c>
      <c r="DJ24" s="35">
        <f t="shared" si="4"/>
        <v>337.06841428571437</v>
      </c>
      <c r="DK24" s="101">
        <f t="shared" si="5"/>
        <v>2.5103990339278264</v>
      </c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37"/>
      <c r="EA24" s="102"/>
    </row>
    <row r="25" spans="1:131" x14ac:dyDescent="0.2">
      <c r="A25" s="1">
        <v>21</v>
      </c>
      <c r="B25" s="2">
        <v>509.93779999999998</v>
      </c>
      <c r="C25" s="2">
        <v>503.71794999999997</v>
      </c>
      <c r="D25" s="2">
        <v>493.74654999999996</v>
      </c>
      <c r="E25" s="2">
        <v>477.74254999999999</v>
      </c>
      <c r="F25" s="2">
        <v>449.62969999999996</v>
      </c>
      <c r="G25" s="2">
        <v>412.41089999999997</v>
      </c>
      <c r="H25" s="2">
        <v>366.89449999999999</v>
      </c>
      <c r="I25" s="2">
        <v>313.48064999999997</v>
      </c>
      <c r="J25" s="2">
        <v>263.35919999999999</v>
      </c>
      <c r="K25" s="2">
        <v>219.3861</v>
      </c>
      <c r="L25" s="2">
        <v>184.68514999999999</v>
      </c>
      <c r="M25" s="2">
        <v>155.95614999999998</v>
      </c>
      <c r="N25" s="2">
        <v>129.29065</v>
      </c>
      <c r="O25" s="2">
        <v>100.373885</v>
      </c>
      <c r="P25" s="24">
        <f t="shared" si="0"/>
        <v>327.18655249999995</v>
      </c>
      <c r="Q25" s="96">
        <f t="shared" si="1"/>
        <v>3.8960122019651071</v>
      </c>
      <c r="R25" s="96"/>
      <c r="S25" s="3">
        <v>234.13319999999999</v>
      </c>
      <c r="T25" s="3">
        <v>230.26419999999999</v>
      </c>
      <c r="U25" s="3">
        <v>228.10659999999999</v>
      </c>
      <c r="V25" s="3">
        <v>226.5823</v>
      </c>
      <c r="W25" s="3">
        <v>225.2056</v>
      </c>
      <c r="X25" s="3">
        <v>224.81039999999999</v>
      </c>
      <c r="Y25" s="3">
        <v>224.09960000000001</v>
      </c>
      <c r="Z25" s="3">
        <v>224.07320000000001</v>
      </c>
      <c r="AA25" s="3">
        <v>221.9545</v>
      </c>
      <c r="AB25" s="3">
        <v>220.0652</v>
      </c>
      <c r="AC25" s="3">
        <v>217.34360000000001</v>
      </c>
      <c r="AD25" s="3">
        <v>211.905</v>
      </c>
      <c r="AE25" s="3">
        <v>200.45410000000001</v>
      </c>
      <c r="AF25" s="3">
        <v>175.71799999999999</v>
      </c>
      <c r="AG25" s="25">
        <f t="shared" si="2"/>
        <v>218.90825000000001</v>
      </c>
      <c r="AH25" s="95">
        <f t="shared" si="3"/>
        <v>1.148712847479797</v>
      </c>
      <c r="AI25" s="95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27"/>
      <c r="AY25" s="97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29"/>
      <c r="BO25" s="98"/>
      <c r="BP25" s="11">
        <v>310.56880000000001</v>
      </c>
      <c r="BQ25" s="11">
        <v>304.30790000000002</v>
      </c>
      <c r="BR25" s="11">
        <v>300.34780000000001</v>
      </c>
      <c r="BS25" s="11">
        <v>298.27330000000001</v>
      </c>
      <c r="BT25" s="11">
        <v>296.1474</v>
      </c>
      <c r="BU25" s="11">
        <v>293.64429999999999</v>
      </c>
      <c r="BV25" s="11">
        <v>288.77420000000001</v>
      </c>
      <c r="BW25" s="11">
        <v>282.91500000000002</v>
      </c>
      <c r="BX25" s="11">
        <v>276.613</v>
      </c>
      <c r="BY25" s="11">
        <v>270.60809999999998</v>
      </c>
      <c r="BZ25" s="11">
        <v>261.27449999999999</v>
      </c>
      <c r="CA25" s="11">
        <v>240.19730000000001</v>
      </c>
      <c r="CB25" s="11">
        <v>191.37690000000001</v>
      </c>
      <c r="CC25" s="11">
        <v>99.760800000000003</v>
      </c>
      <c r="CD25" s="31">
        <f>AVERAGE(BP25:CC25)</f>
        <v>265.34352142857142</v>
      </c>
      <c r="CE25" s="99">
        <f t="shared" si="9"/>
        <v>1.590097341946703</v>
      </c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33"/>
      <c r="CU25" s="100"/>
      <c r="CV25" s="13">
        <v>177.179</v>
      </c>
      <c r="CW25" s="13">
        <v>176.59829999999999</v>
      </c>
      <c r="CX25" s="13">
        <v>175.45840000000001</v>
      </c>
      <c r="CY25" s="13">
        <v>174.70930000000001</v>
      </c>
      <c r="CZ25" s="13">
        <v>173.262</v>
      </c>
      <c r="DA25" s="13">
        <v>170.19810000000001</v>
      </c>
      <c r="DB25" s="13">
        <v>164.5883</v>
      </c>
      <c r="DC25" s="13">
        <v>156.1114</v>
      </c>
      <c r="DD25" s="13">
        <v>146.77199999999999</v>
      </c>
      <c r="DE25" s="13">
        <v>137.2328</v>
      </c>
      <c r="DF25" s="13">
        <v>128.60409999999999</v>
      </c>
      <c r="DG25" s="13">
        <v>120.8531</v>
      </c>
      <c r="DH25" s="13">
        <v>111.10809999999999</v>
      </c>
      <c r="DI25" s="13">
        <v>96.850009999999997</v>
      </c>
      <c r="DJ25" s="35">
        <f t="shared" si="4"/>
        <v>150.68035071428568</v>
      </c>
      <c r="DK25" s="101">
        <f t="shared" si="5"/>
        <v>1.5894277734926616</v>
      </c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37"/>
      <c r="EA25" s="102"/>
    </row>
    <row r="26" spans="1:131" x14ac:dyDescent="0.2">
      <c r="A26" s="1">
        <v>22</v>
      </c>
      <c r="B26" s="2">
        <v>220.11385000000001</v>
      </c>
      <c r="C26" s="2">
        <v>214.16290000000001</v>
      </c>
      <c r="D26" s="2">
        <v>210.6232</v>
      </c>
      <c r="E26" s="2">
        <v>207.08240000000001</v>
      </c>
      <c r="F26" s="2">
        <v>200.3039</v>
      </c>
      <c r="G26" s="2">
        <v>190.1908</v>
      </c>
      <c r="H26" s="2">
        <v>176.09070000000003</v>
      </c>
      <c r="I26" s="2">
        <v>158.77985000000001</v>
      </c>
      <c r="J26" s="2">
        <v>143.72825</v>
      </c>
      <c r="K26" s="2">
        <v>130.81219999999999</v>
      </c>
      <c r="L26" s="2">
        <v>120.61420000000001</v>
      </c>
      <c r="M26" s="2">
        <v>111.6362</v>
      </c>
      <c r="N26" s="2">
        <v>102.3694</v>
      </c>
      <c r="O26" s="2">
        <v>91.377674999999996</v>
      </c>
      <c r="P26" s="24">
        <f t="shared" si="0"/>
        <v>162.70610892857147</v>
      </c>
      <c r="Q26" s="96">
        <f t="shared" si="1"/>
        <v>2.0920597366009765</v>
      </c>
      <c r="R26" s="9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25"/>
      <c r="AH26" s="95"/>
      <c r="AI26" s="95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27"/>
      <c r="AY26" s="97"/>
      <c r="AZ26" s="10">
        <v>321.28219999999999</v>
      </c>
      <c r="BA26" s="10">
        <v>312.76549999999997</v>
      </c>
      <c r="BB26" s="10">
        <v>308.5154</v>
      </c>
      <c r="BC26" s="10">
        <v>304.47089999999997</v>
      </c>
      <c r="BD26" s="10">
        <v>296.32709999999997</v>
      </c>
      <c r="BE26" s="10">
        <v>289.47309999999999</v>
      </c>
      <c r="BF26" s="10">
        <v>282.23809999999997</v>
      </c>
      <c r="BG26" s="10">
        <v>275.53280000000001</v>
      </c>
      <c r="BH26" s="10">
        <v>269.16129999999998</v>
      </c>
      <c r="BI26" s="10">
        <v>264.62079999999997</v>
      </c>
      <c r="BJ26" s="10">
        <v>260.00420000000003</v>
      </c>
      <c r="BK26" s="10">
        <v>253.54499999999999</v>
      </c>
      <c r="BL26" s="10">
        <v>236.8169</v>
      </c>
      <c r="BM26" s="10">
        <v>185.9855</v>
      </c>
      <c r="BN26" s="29">
        <f>AVERAGE(AZ26:BM26)</f>
        <v>275.76705714285708</v>
      </c>
      <c r="BO26" s="98">
        <f t="shared" si="8"/>
        <v>1.3207059969115378</v>
      </c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31"/>
      <c r="CE26" s="99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33"/>
      <c r="CU26" s="100"/>
      <c r="CV26" s="13">
        <v>323.11559999999997</v>
      </c>
      <c r="CW26" s="13">
        <v>317.97257500000001</v>
      </c>
      <c r="CX26" s="13">
        <v>314.95024999999998</v>
      </c>
      <c r="CY26" s="13">
        <v>310.462875</v>
      </c>
      <c r="CZ26" s="13">
        <v>300.12270000000001</v>
      </c>
      <c r="DA26" s="13">
        <v>283.10247499999997</v>
      </c>
      <c r="DB26" s="13">
        <v>260.66550000000001</v>
      </c>
      <c r="DC26" s="13">
        <v>235.37542499999998</v>
      </c>
      <c r="DD26" s="13">
        <v>212.83545000000001</v>
      </c>
      <c r="DE26" s="13">
        <v>191.92144999999999</v>
      </c>
      <c r="DF26" s="13">
        <v>172.42749999999998</v>
      </c>
      <c r="DG26" s="13">
        <v>153.908075</v>
      </c>
      <c r="DH26" s="13">
        <v>132.02260000000001</v>
      </c>
      <c r="DI26" s="13">
        <v>97.768202500000001</v>
      </c>
      <c r="DJ26" s="35">
        <f t="shared" si="4"/>
        <v>236.1893341071428</v>
      </c>
      <c r="DK26" s="101">
        <f t="shared" si="5"/>
        <v>2.408470784547494</v>
      </c>
      <c r="DL26" s="14">
        <v>502.51569999999998</v>
      </c>
      <c r="DM26" s="14">
        <v>501.34010000000001</v>
      </c>
      <c r="DN26" s="14">
        <v>499.86130000000003</v>
      </c>
      <c r="DO26" s="14">
        <v>498.5453</v>
      </c>
      <c r="DP26" s="14">
        <v>494.49709999999999</v>
      </c>
      <c r="DQ26" s="14">
        <v>489.6678</v>
      </c>
      <c r="DR26" s="14">
        <v>482.62950000000001</v>
      </c>
      <c r="DS26" s="14">
        <v>470.56509999999997</v>
      </c>
      <c r="DT26" s="14">
        <v>451.02480000000003</v>
      </c>
      <c r="DU26" s="14">
        <v>428.14530000000002</v>
      </c>
      <c r="DV26" s="14">
        <v>400.55250000000001</v>
      </c>
      <c r="DW26" s="14">
        <v>358.67349999999999</v>
      </c>
      <c r="DX26" s="14">
        <v>289.7962</v>
      </c>
      <c r="DY26" s="14">
        <v>191.1747</v>
      </c>
      <c r="DZ26" s="37">
        <f>AVERAGE(DL26:DY26)</f>
        <v>432.78492142857141</v>
      </c>
      <c r="EA26" s="102">
        <f t="shared" si="10"/>
        <v>1.7299747201654128</v>
      </c>
    </row>
    <row r="27" spans="1:131" x14ac:dyDescent="0.2">
      <c r="A27" s="1">
        <v>23</v>
      </c>
      <c r="B27" s="2">
        <v>257.97430000000003</v>
      </c>
      <c r="C27" s="2">
        <v>257.70690000000002</v>
      </c>
      <c r="D27" s="2">
        <v>254.2713</v>
      </c>
      <c r="E27" s="2">
        <v>251.7552</v>
      </c>
      <c r="F27" s="2">
        <v>249.04679999999999</v>
      </c>
      <c r="G27" s="2">
        <v>245.46729999999999</v>
      </c>
      <c r="H27" s="2">
        <v>239.3083</v>
      </c>
      <c r="I27" s="2">
        <v>228.14590000000001</v>
      </c>
      <c r="J27" s="2">
        <v>212.45400000000001</v>
      </c>
      <c r="K27" s="2">
        <v>193.53559999999999</v>
      </c>
      <c r="L27" s="2">
        <v>172.4975</v>
      </c>
      <c r="M27" s="2">
        <v>150.45580000000001</v>
      </c>
      <c r="N27" s="2">
        <v>129.29320000000001</v>
      </c>
      <c r="O27" s="2">
        <v>109.5752</v>
      </c>
      <c r="P27" s="24">
        <f t="shared" si="0"/>
        <v>210.82052142857148</v>
      </c>
      <c r="Q27" s="96">
        <f t="shared" si="1"/>
        <v>1.9931976314299591</v>
      </c>
      <c r="R27" s="96"/>
      <c r="S27" s="3">
        <v>141.0429</v>
      </c>
      <c r="T27" s="3">
        <v>136.5301</v>
      </c>
      <c r="U27" s="3">
        <v>134.71360000000001</v>
      </c>
      <c r="V27" s="3">
        <v>133.5</v>
      </c>
      <c r="W27" s="3">
        <v>132.1207</v>
      </c>
      <c r="X27" s="3">
        <v>131.499</v>
      </c>
      <c r="Y27" s="3">
        <v>130.8664</v>
      </c>
      <c r="Z27" s="3">
        <v>130.22389999999999</v>
      </c>
      <c r="AA27" s="3">
        <v>129.53630000000001</v>
      </c>
      <c r="AB27" s="3">
        <v>128.7525</v>
      </c>
      <c r="AC27" s="3">
        <v>127.361</v>
      </c>
      <c r="AD27" s="3">
        <v>125.842</v>
      </c>
      <c r="AE27" s="3">
        <v>123.4888</v>
      </c>
      <c r="AF27" s="3">
        <v>120.9378</v>
      </c>
      <c r="AG27" s="25">
        <f t="shared" si="2"/>
        <v>130.45821428571432</v>
      </c>
      <c r="AH27" s="95">
        <f t="shared" si="3"/>
        <v>1.1056071481786203</v>
      </c>
      <c r="AI27" s="95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27"/>
      <c r="AY27" s="97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29"/>
      <c r="BO27" s="98"/>
      <c r="BP27" s="11">
        <v>292.40600000000001</v>
      </c>
      <c r="BQ27" s="11">
        <v>288.0788</v>
      </c>
      <c r="BR27" s="11">
        <v>285.31420000000003</v>
      </c>
      <c r="BS27" s="11">
        <v>283.62819999999999</v>
      </c>
      <c r="BT27" s="11">
        <v>282.0643</v>
      </c>
      <c r="BU27" s="11">
        <v>279.97660000000002</v>
      </c>
      <c r="BV27" s="11">
        <v>276.94909999999999</v>
      </c>
      <c r="BW27" s="11">
        <v>272.43029999999999</v>
      </c>
      <c r="BX27" s="11">
        <v>270.71710000000002</v>
      </c>
      <c r="BY27" s="11">
        <v>268.1542</v>
      </c>
      <c r="BZ27" s="11">
        <v>265.1422</v>
      </c>
      <c r="CA27" s="11">
        <v>261.53609999999998</v>
      </c>
      <c r="CB27" s="11">
        <v>256.19560000000001</v>
      </c>
      <c r="CC27" s="11">
        <v>246.5343</v>
      </c>
      <c r="CD27" s="31">
        <f>AVERAGE(BP27:CC27)</f>
        <v>273.50907142857142</v>
      </c>
      <c r="CE27" s="99">
        <f t="shared" si="9"/>
        <v>1.1244486634430879</v>
      </c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33"/>
      <c r="CU27" s="100"/>
      <c r="CV27" s="13">
        <v>545.14350000000002</v>
      </c>
      <c r="CW27" s="13">
        <v>541.36993333333339</v>
      </c>
      <c r="CX27" s="13">
        <v>537.39409999999998</v>
      </c>
      <c r="CY27" s="13">
        <v>532.61736666666673</v>
      </c>
      <c r="CZ27" s="13">
        <v>522.44316666666657</v>
      </c>
      <c r="DA27" s="13">
        <v>502.29446666666666</v>
      </c>
      <c r="DB27" s="13">
        <v>467.29733333333326</v>
      </c>
      <c r="DC27" s="13">
        <v>416.61393333333331</v>
      </c>
      <c r="DD27" s="13">
        <v>358.97933333333327</v>
      </c>
      <c r="DE27" s="13">
        <v>299.72190000000001</v>
      </c>
      <c r="DF27" s="13">
        <v>245.67269999999999</v>
      </c>
      <c r="DG27" s="13">
        <v>200.68043333333335</v>
      </c>
      <c r="DH27" s="13">
        <v>161.77823333333333</v>
      </c>
      <c r="DI27" s="13">
        <v>121.74543333333332</v>
      </c>
      <c r="DJ27" s="35">
        <f t="shared" si="4"/>
        <v>389.55370238095242</v>
      </c>
      <c r="DK27" s="101">
        <f t="shared" si="5"/>
        <v>3.3463706592584463</v>
      </c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37"/>
      <c r="EA27" s="102"/>
    </row>
    <row r="28" spans="1:131" x14ac:dyDescent="0.2">
      <c r="A28" s="1">
        <v>24</v>
      </c>
      <c r="B28" s="2">
        <v>176.8321</v>
      </c>
      <c r="C28" s="2">
        <v>173.3458</v>
      </c>
      <c r="D28" s="2">
        <v>171</v>
      </c>
      <c r="E28" s="2">
        <v>169.62729999999999</v>
      </c>
      <c r="F28" s="2">
        <v>168.0522</v>
      </c>
      <c r="G28" s="2">
        <v>166.8544</v>
      </c>
      <c r="H28" s="2">
        <v>165.5163</v>
      </c>
      <c r="I28" s="2">
        <v>163.44829999999999</v>
      </c>
      <c r="J28" s="2">
        <v>160.04310000000001</v>
      </c>
      <c r="K28" s="2">
        <v>154.38470000000001</v>
      </c>
      <c r="L28" s="2">
        <v>146.26900000000001</v>
      </c>
      <c r="M28" s="2">
        <v>136.0213</v>
      </c>
      <c r="N28" s="2">
        <v>124.1842</v>
      </c>
      <c r="O28" s="2">
        <v>110.97969999999999</v>
      </c>
      <c r="P28" s="24">
        <f t="shared" si="0"/>
        <v>156.18274285714287</v>
      </c>
      <c r="Q28" s="96">
        <f t="shared" si="1"/>
        <v>1.395876448050557</v>
      </c>
      <c r="R28" s="96"/>
      <c r="S28" s="3">
        <v>259.48246666666665</v>
      </c>
      <c r="T28" s="3">
        <v>250.19266666666667</v>
      </c>
      <c r="U28" s="3">
        <v>245.80029999999999</v>
      </c>
      <c r="V28" s="3">
        <v>242.6738</v>
      </c>
      <c r="W28" s="3">
        <v>238.90436666666665</v>
      </c>
      <c r="X28" s="3">
        <v>236.15143333333333</v>
      </c>
      <c r="Y28" s="3">
        <v>232.58293333333336</v>
      </c>
      <c r="Z28" s="3">
        <v>228.19773333333333</v>
      </c>
      <c r="AA28" s="3">
        <v>223.14216666666667</v>
      </c>
      <c r="AB28" s="3">
        <v>217.42573333333334</v>
      </c>
      <c r="AC28" s="3">
        <v>209.71866666666665</v>
      </c>
      <c r="AD28" s="3">
        <v>197.38583333333335</v>
      </c>
      <c r="AE28" s="3">
        <v>175.92463333333333</v>
      </c>
      <c r="AF28" s="3">
        <v>139.99075000000002</v>
      </c>
      <c r="AG28" s="25">
        <f t="shared" si="2"/>
        <v>221.25524880952383</v>
      </c>
      <c r="AH28" s="95">
        <f t="shared" si="3"/>
        <v>1.4221582385942162</v>
      </c>
      <c r="AI28" s="95"/>
      <c r="AJ28" s="4">
        <v>229.2833</v>
      </c>
      <c r="AK28" s="4">
        <v>225.29599999999999</v>
      </c>
      <c r="AL28" s="4">
        <v>221.52510000000001</v>
      </c>
      <c r="AM28" s="4">
        <v>219.4477</v>
      </c>
      <c r="AN28" s="4">
        <v>217.64949999999999</v>
      </c>
      <c r="AO28" s="4">
        <v>216.46369999999999</v>
      </c>
      <c r="AP28" s="4">
        <v>215.1138</v>
      </c>
      <c r="AQ28" s="4">
        <v>211.8038</v>
      </c>
      <c r="AR28" s="4">
        <v>206.822</v>
      </c>
      <c r="AS28" s="4">
        <v>197.67160000000001</v>
      </c>
      <c r="AT28" s="4">
        <v>182.65690000000001</v>
      </c>
      <c r="AU28" s="4">
        <v>161.9427</v>
      </c>
      <c r="AV28" s="4">
        <v>137.64689999999999</v>
      </c>
      <c r="AW28" s="4">
        <v>110.5966</v>
      </c>
      <c r="AX28" s="27">
        <f>AVERAGE(AJ28:AW28)</f>
        <v>196.70854285714287</v>
      </c>
      <c r="AY28" s="97">
        <f t="shared" si="6"/>
        <v>1.6367677005439281</v>
      </c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29"/>
      <c r="BO28" s="98"/>
      <c r="BP28" s="11">
        <v>440.45859999999999</v>
      </c>
      <c r="BQ28" s="11">
        <v>419.51650000000001</v>
      </c>
      <c r="BR28" s="11">
        <v>409.56180000000001</v>
      </c>
      <c r="BS28" s="11">
        <v>402.35419999999999</v>
      </c>
      <c r="BT28" s="11">
        <v>394.38159999999999</v>
      </c>
      <c r="BU28" s="11">
        <v>386.54669999999999</v>
      </c>
      <c r="BV28" s="11">
        <v>377.17180000000002</v>
      </c>
      <c r="BW28" s="11">
        <v>367.4042</v>
      </c>
      <c r="BX28" s="11">
        <v>357.26600000000002</v>
      </c>
      <c r="BY28" s="11">
        <v>348.17700000000002</v>
      </c>
      <c r="BZ28" s="11">
        <v>341.13339999999999</v>
      </c>
      <c r="CA28" s="11">
        <v>336.44499999999999</v>
      </c>
      <c r="CB28" s="11">
        <v>333.92360000000002</v>
      </c>
      <c r="CC28" s="11">
        <v>284.55889999999999</v>
      </c>
      <c r="CD28" s="31">
        <f>AVERAGE(BP28:CC28)</f>
        <v>371.34994999999998</v>
      </c>
      <c r="CE28" s="99">
        <f t="shared" si="9"/>
        <v>1.2563248000440819</v>
      </c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33"/>
      <c r="CU28" s="100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35"/>
      <c r="DK28" s="101"/>
      <c r="DL28" s="14">
        <v>334.40264999999999</v>
      </c>
      <c r="DM28" s="14">
        <v>330.54055</v>
      </c>
      <c r="DN28" s="14">
        <v>328.50490000000002</v>
      </c>
      <c r="DO28" s="14">
        <v>326.83709999999996</v>
      </c>
      <c r="DP28" s="14">
        <v>324.18959999999998</v>
      </c>
      <c r="DQ28" s="14">
        <v>321.00725</v>
      </c>
      <c r="DR28" s="14">
        <v>317.05529999999999</v>
      </c>
      <c r="DS28" s="14">
        <v>309.67500000000001</v>
      </c>
      <c r="DT28" s="14">
        <v>297.66404999999997</v>
      </c>
      <c r="DU28" s="14">
        <v>275.53835000000004</v>
      </c>
      <c r="DV28" s="14">
        <v>241.41910000000001</v>
      </c>
      <c r="DW28" s="14">
        <v>199.49170000000001</v>
      </c>
      <c r="DX28" s="14">
        <v>153.68955</v>
      </c>
      <c r="DY28" s="14">
        <v>105.94176999999999</v>
      </c>
      <c r="DZ28" s="37">
        <f>AVERAGE(DL28:DY28)</f>
        <v>276.13977642857145</v>
      </c>
      <c r="EA28" s="102">
        <f t="shared" si="10"/>
        <v>2.1507028291773902</v>
      </c>
    </row>
    <row r="29" spans="1:131" x14ac:dyDescent="0.2">
      <c r="A29" s="1">
        <v>25</v>
      </c>
      <c r="B29" s="2">
        <v>430.17129999999997</v>
      </c>
      <c r="C29" s="2">
        <v>424.76209999999998</v>
      </c>
      <c r="D29" s="2">
        <v>420.28149999999999</v>
      </c>
      <c r="E29" s="2">
        <v>413.54640000000001</v>
      </c>
      <c r="F29" s="2">
        <v>399.66930000000002</v>
      </c>
      <c r="G29" s="2">
        <v>379.63740000000001</v>
      </c>
      <c r="H29" s="2">
        <v>353.68329999999997</v>
      </c>
      <c r="I29" s="2">
        <v>320.56740000000002</v>
      </c>
      <c r="J29" s="2">
        <v>288.8587</v>
      </c>
      <c r="K29" s="2">
        <v>257.30189999999999</v>
      </c>
      <c r="L29" s="2">
        <v>226.9539</v>
      </c>
      <c r="M29" s="2">
        <v>196.31219999999999</v>
      </c>
      <c r="N29" s="2">
        <v>159.64920000000001</v>
      </c>
      <c r="O29" s="2">
        <v>117.0629</v>
      </c>
      <c r="P29" s="24">
        <f t="shared" si="0"/>
        <v>313.46124999999995</v>
      </c>
      <c r="Q29" s="96">
        <f t="shared" si="1"/>
        <v>2.6605964827885136</v>
      </c>
      <c r="R29" s="96"/>
      <c r="S29" s="3">
        <v>212.86816666666667</v>
      </c>
      <c r="T29" s="3">
        <v>211.08673333333331</v>
      </c>
      <c r="U29" s="3">
        <v>209.47996666666668</v>
      </c>
      <c r="V29" s="3">
        <v>208.44013333333336</v>
      </c>
      <c r="W29" s="3">
        <v>206.96093333333332</v>
      </c>
      <c r="X29" s="3">
        <v>205.38429999999997</v>
      </c>
      <c r="Y29" s="3">
        <v>203.54766666666669</v>
      </c>
      <c r="Z29" s="3">
        <v>201.13066666666668</v>
      </c>
      <c r="AA29" s="3">
        <v>198.30556666666666</v>
      </c>
      <c r="AB29" s="3">
        <v>192.95593333333332</v>
      </c>
      <c r="AC29" s="3">
        <v>182.25856666666664</v>
      </c>
      <c r="AD29" s="3">
        <v>165.34836666666664</v>
      </c>
      <c r="AE29" s="3">
        <v>144.73386666666667</v>
      </c>
      <c r="AF29" s="3">
        <v>122.06290000000001</v>
      </c>
      <c r="AG29" s="25">
        <f t="shared" si="2"/>
        <v>190.32598333333326</v>
      </c>
      <c r="AH29" s="95">
        <f t="shared" si="3"/>
        <v>1.4584474124461999</v>
      </c>
      <c r="AI29" s="95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27"/>
      <c r="AY29" s="97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29"/>
      <c r="BO29" s="98"/>
      <c r="BP29" s="11">
        <v>246.27699999999999</v>
      </c>
      <c r="BQ29" s="11">
        <v>243.05189999999999</v>
      </c>
      <c r="BR29" s="11">
        <v>241.10040000000001</v>
      </c>
      <c r="BS29" s="11">
        <v>239.7775</v>
      </c>
      <c r="BT29" s="11">
        <v>238.03569999999999</v>
      </c>
      <c r="BU29" s="11">
        <v>235.8553</v>
      </c>
      <c r="BV29" s="11">
        <v>232.77529999999999</v>
      </c>
      <c r="BW29" s="11">
        <v>228.977</v>
      </c>
      <c r="BX29" s="11">
        <v>225.5027</v>
      </c>
      <c r="BY29" s="11">
        <v>221.95179999999999</v>
      </c>
      <c r="BZ29" s="11">
        <v>217.64279999999999</v>
      </c>
      <c r="CA29" s="11">
        <v>213.1523</v>
      </c>
      <c r="CB29" s="11">
        <v>206.76859999999999</v>
      </c>
      <c r="CC29" s="11">
        <v>194.75450000000001</v>
      </c>
      <c r="CD29" s="31">
        <f>AVERAGE(BP29:CC29)</f>
        <v>227.54448571428571</v>
      </c>
      <c r="CE29" s="99">
        <f t="shared" si="9"/>
        <v>1.1754778046569934</v>
      </c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33"/>
      <c r="CU29" s="100"/>
      <c r="CV29" s="13">
        <v>361.17216666666667</v>
      </c>
      <c r="CW29" s="13">
        <v>357.46929999999998</v>
      </c>
      <c r="CX29" s="13">
        <v>353.9049</v>
      </c>
      <c r="CY29" s="13">
        <v>350.07366666666667</v>
      </c>
      <c r="CZ29" s="13">
        <v>342.55686666666662</v>
      </c>
      <c r="DA29" s="13">
        <v>330.53596666666664</v>
      </c>
      <c r="DB29" s="13">
        <v>313.12306666666666</v>
      </c>
      <c r="DC29" s="13">
        <v>290.10156666666666</v>
      </c>
      <c r="DD29" s="13">
        <v>264.47936666666669</v>
      </c>
      <c r="DE29" s="13">
        <v>235.18780000000001</v>
      </c>
      <c r="DF29" s="13">
        <v>203.82420000000002</v>
      </c>
      <c r="DG29" s="13">
        <v>173.99829999999997</v>
      </c>
      <c r="DH29" s="13">
        <v>144.84059999999999</v>
      </c>
      <c r="DI29" s="13">
        <v>112.83250333333332</v>
      </c>
      <c r="DJ29" s="35">
        <f t="shared" si="4"/>
        <v>273.864305</v>
      </c>
      <c r="DK29" s="101">
        <f t="shared" si="5"/>
        <v>2.4680186356587863</v>
      </c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37"/>
      <c r="EA29" s="102"/>
    </row>
    <row r="30" spans="1:131" x14ac:dyDescent="0.2">
      <c r="A30" s="1">
        <v>26</v>
      </c>
      <c r="B30" s="2">
        <v>320.99356666666665</v>
      </c>
      <c r="C30" s="2">
        <v>318.62520000000001</v>
      </c>
      <c r="D30" s="2">
        <v>316.70353333333333</v>
      </c>
      <c r="E30" s="2">
        <v>315.1533</v>
      </c>
      <c r="F30" s="2">
        <v>312.49026666666668</v>
      </c>
      <c r="G30" s="2">
        <v>308.94830000000002</v>
      </c>
      <c r="H30" s="2">
        <v>303.93850000000003</v>
      </c>
      <c r="I30" s="2">
        <v>295.76713333333333</v>
      </c>
      <c r="J30" s="2">
        <v>284.73489999999998</v>
      </c>
      <c r="K30" s="2">
        <v>269.86133333333333</v>
      </c>
      <c r="L30" s="2">
        <v>250.17170000000002</v>
      </c>
      <c r="M30" s="2">
        <v>223.71963333333335</v>
      </c>
      <c r="N30" s="2">
        <v>186.35900000000001</v>
      </c>
      <c r="O30" s="2">
        <v>133.9032</v>
      </c>
      <c r="P30" s="24">
        <f t="shared" si="0"/>
        <v>274.38354047619043</v>
      </c>
      <c r="Q30" s="96">
        <f t="shared" si="1"/>
        <v>1.7097387300854801</v>
      </c>
      <c r="R30" s="96"/>
      <c r="S30" s="3">
        <v>339.53316666666666</v>
      </c>
      <c r="T30" s="3">
        <v>333.5016</v>
      </c>
      <c r="U30" s="3">
        <v>330.30763333333334</v>
      </c>
      <c r="V30" s="3">
        <v>327.84266666666667</v>
      </c>
      <c r="W30" s="3">
        <v>325.05099999999999</v>
      </c>
      <c r="X30" s="3">
        <v>320.93976666666663</v>
      </c>
      <c r="Y30" s="3">
        <v>314.80086666666671</v>
      </c>
      <c r="Z30" s="3">
        <v>307.31203333333332</v>
      </c>
      <c r="AA30" s="3">
        <v>301.56156666666669</v>
      </c>
      <c r="AB30" s="3">
        <v>296.02363333333335</v>
      </c>
      <c r="AC30" s="3">
        <v>290.20523333333335</v>
      </c>
      <c r="AD30" s="3">
        <v>282.52586666666667</v>
      </c>
      <c r="AE30" s="3">
        <v>266.86153333333334</v>
      </c>
      <c r="AF30" s="3">
        <v>220.14976666666666</v>
      </c>
      <c r="AG30" s="25">
        <f t="shared" si="2"/>
        <v>304.04402380952382</v>
      </c>
      <c r="AH30" s="95">
        <f t="shared" si="3"/>
        <v>1.2497177687404928</v>
      </c>
      <c r="AI30" s="9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27"/>
      <c r="AY30" s="97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29"/>
      <c r="BO30" s="98"/>
      <c r="BP30" s="11">
        <v>279.21800000000002</v>
      </c>
      <c r="BQ30" s="11">
        <v>276.62119999999999</v>
      </c>
      <c r="BR30" s="11">
        <v>273.97629999999998</v>
      </c>
      <c r="BS30" s="11">
        <v>271.84800000000001</v>
      </c>
      <c r="BT30" s="11">
        <v>268.85469999999998</v>
      </c>
      <c r="BU30" s="11">
        <v>265.6191</v>
      </c>
      <c r="BV30" s="11">
        <v>261.96609999999998</v>
      </c>
      <c r="BW30" s="11">
        <v>258.26819999999998</v>
      </c>
      <c r="BX30" s="11">
        <v>251.8312</v>
      </c>
      <c r="BY30" s="11">
        <v>244.47239999999999</v>
      </c>
      <c r="BZ30" s="11">
        <v>237.1832</v>
      </c>
      <c r="CA30" s="11">
        <v>230.178</v>
      </c>
      <c r="CB30" s="11">
        <v>220.613</v>
      </c>
      <c r="CC30" s="11">
        <v>196.06049999999999</v>
      </c>
      <c r="CD30" s="31">
        <f>AVERAGE(BP30:CC30)</f>
        <v>252.62213571428569</v>
      </c>
      <c r="CE30" s="99">
        <f t="shared" si="9"/>
        <v>1.2538753382620245</v>
      </c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33"/>
      <c r="CU30" s="100"/>
      <c r="CV30" s="13">
        <v>246.8706</v>
      </c>
      <c r="CW30" s="13">
        <v>245.5521</v>
      </c>
      <c r="CX30" s="13">
        <v>245.26910000000001</v>
      </c>
      <c r="CY30" s="13">
        <v>245.20519999999999</v>
      </c>
      <c r="CZ30" s="13">
        <v>244.286</v>
      </c>
      <c r="DA30" s="13">
        <v>242.32830000000001</v>
      </c>
      <c r="DB30" s="13">
        <v>238.11750000000001</v>
      </c>
      <c r="DC30" s="13">
        <v>227.51580000000001</v>
      </c>
      <c r="DD30" s="13">
        <v>211.6951</v>
      </c>
      <c r="DE30" s="13">
        <v>195.09</v>
      </c>
      <c r="DF30" s="13">
        <v>182.32230000000001</v>
      </c>
      <c r="DG30" s="13">
        <v>169.74299999999999</v>
      </c>
      <c r="DH30" s="13">
        <v>152.39789999999999</v>
      </c>
      <c r="DI30" s="13">
        <v>124.5859</v>
      </c>
      <c r="DJ30" s="35">
        <f t="shared" si="4"/>
        <v>212.21277142857141</v>
      </c>
      <c r="DK30" s="101">
        <f t="shared" si="5"/>
        <v>1.6112564543212211</v>
      </c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37"/>
      <c r="EA30" s="102"/>
    </row>
    <row r="31" spans="1:131" x14ac:dyDescent="0.2">
      <c r="A31" s="1">
        <v>27</v>
      </c>
      <c r="B31" s="2">
        <v>203.80635000000001</v>
      </c>
      <c r="C31" s="2">
        <v>198.5111</v>
      </c>
      <c r="D31" s="2">
        <v>196.44225</v>
      </c>
      <c r="E31" s="2">
        <v>194.53065000000001</v>
      </c>
      <c r="F31" s="2">
        <v>193.05365</v>
      </c>
      <c r="G31" s="2">
        <v>191.82400000000001</v>
      </c>
      <c r="H31" s="2">
        <v>190.32554999999999</v>
      </c>
      <c r="I31" s="2">
        <v>186.75150000000002</v>
      </c>
      <c r="J31" s="2">
        <v>180.67580000000001</v>
      </c>
      <c r="K31" s="2">
        <v>170.72555</v>
      </c>
      <c r="L31" s="2">
        <v>159.13324999999998</v>
      </c>
      <c r="M31" s="2">
        <v>147.28739999999999</v>
      </c>
      <c r="N31" s="2">
        <v>134.92394999999999</v>
      </c>
      <c r="O31" s="2">
        <v>115.89700000000001</v>
      </c>
      <c r="P31" s="24">
        <f t="shared" si="0"/>
        <v>175.99199999999999</v>
      </c>
      <c r="Q31" s="96">
        <f t="shared" si="1"/>
        <v>1.4712814144560695</v>
      </c>
      <c r="R31" s="96"/>
      <c r="S31" s="3">
        <v>244.7672</v>
      </c>
      <c r="T31" s="3">
        <v>241.97694999999999</v>
      </c>
      <c r="U31" s="3">
        <v>240.17535000000001</v>
      </c>
      <c r="V31" s="3">
        <v>238.98779999999999</v>
      </c>
      <c r="W31" s="3">
        <v>237.83629999999999</v>
      </c>
      <c r="X31" s="3">
        <v>236.71994999999998</v>
      </c>
      <c r="Y31" s="3">
        <v>234.84325000000001</v>
      </c>
      <c r="Z31" s="3">
        <v>231.79745</v>
      </c>
      <c r="AA31" s="3">
        <v>227.09390000000002</v>
      </c>
      <c r="AB31" s="3">
        <v>220.75995</v>
      </c>
      <c r="AC31" s="3">
        <v>213.19635</v>
      </c>
      <c r="AD31" s="3">
        <v>203.24005</v>
      </c>
      <c r="AE31" s="3">
        <v>186.32909999999998</v>
      </c>
      <c r="AF31" s="3">
        <v>145.07055</v>
      </c>
      <c r="AG31" s="25">
        <f t="shared" si="2"/>
        <v>221.62815357142856</v>
      </c>
      <c r="AH31" s="95">
        <f t="shared" si="3"/>
        <v>1.2986535651167745</v>
      </c>
      <c r="AI31" s="95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27"/>
      <c r="AY31" s="97"/>
      <c r="AZ31" s="10">
        <v>147.0926</v>
      </c>
      <c r="BA31" s="10">
        <v>141.7724</v>
      </c>
      <c r="BB31" s="10">
        <v>139.97749999999999</v>
      </c>
      <c r="BC31" s="10">
        <v>138.7578</v>
      </c>
      <c r="BD31" s="10">
        <v>137.52590000000001</v>
      </c>
      <c r="BE31" s="10">
        <v>136.87569999999999</v>
      </c>
      <c r="BF31" s="10">
        <v>136.78489999999999</v>
      </c>
      <c r="BG31" s="10">
        <v>136.24979999999999</v>
      </c>
      <c r="BH31" s="10">
        <v>135.40629999999999</v>
      </c>
      <c r="BI31" s="10">
        <v>134.21700000000001</v>
      </c>
      <c r="BJ31" s="10">
        <v>132.66220000000001</v>
      </c>
      <c r="BK31" s="10">
        <v>131.87530000000001</v>
      </c>
      <c r="BL31" s="10">
        <v>128.9495</v>
      </c>
      <c r="BM31" s="10">
        <v>123.81910000000001</v>
      </c>
      <c r="BN31" s="29">
        <f>AVERAGE(AZ31:BM31)</f>
        <v>135.85471428571427</v>
      </c>
      <c r="BO31" s="98">
        <f t="shared" si="8"/>
        <v>1.0994412541343705</v>
      </c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31"/>
      <c r="CE31" s="99"/>
      <c r="CF31" s="12">
        <v>255.84710000000001</v>
      </c>
      <c r="CG31" s="12">
        <v>245.68879999999999</v>
      </c>
      <c r="CH31" s="12">
        <v>239.77670000000001</v>
      </c>
      <c r="CI31" s="12">
        <v>236.21850000000001</v>
      </c>
      <c r="CJ31" s="12">
        <v>232.6069</v>
      </c>
      <c r="CK31" s="12">
        <v>229.32839999999999</v>
      </c>
      <c r="CL31" s="12">
        <v>224.98990000000001</v>
      </c>
      <c r="CM31" s="12">
        <v>215.9452</v>
      </c>
      <c r="CN31" s="12">
        <v>199.56909999999999</v>
      </c>
      <c r="CO31" s="12">
        <v>175.41239999999999</v>
      </c>
      <c r="CP31" s="12">
        <v>146.07730000000001</v>
      </c>
      <c r="CQ31" s="12">
        <v>117.834</v>
      </c>
      <c r="CR31" s="12">
        <v>94.873099999999994</v>
      </c>
      <c r="CS31" s="12">
        <v>77.073989999999995</v>
      </c>
      <c r="CT31" s="33">
        <f>AVERAGE(CF31:CS31)</f>
        <v>192.23152785714282</v>
      </c>
      <c r="CU31" s="100">
        <f t="shared" si="7"/>
        <v>2.5896571314735155</v>
      </c>
      <c r="CV31" s="13">
        <v>425.25215000000003</v>
      </c>
      <c r="CW31" s="13">
        <v>420.64165000000003</v>
      </c>
      <c r="CX31" s="13">
        <v>418.71974999999998</v>
      </c>
      <c r="CY31" s="13">
        <v>417.11065000000002</v>
      </c>
      <c r="CZ31" s="13">
        <v>414.02980000000002</v>
      </c>
      <c r="DA31" s="13">
        <v>409.05459999999999</v>
      </c>
      <c r="DB31" s="13">
        <v>399.79055</v>
      </c>
      <c r="DC31" s="13">
        <v>382.14454999999998</v>
      </c>
      <c r="DD31" s="13">
        <v>356.79179999999997</v>
      </c>
      <c r="DE31" s="13">
        <v>325.50785000000002</v>
      </c>
      <c r="DF31" s="13">
        <v>289.88414999999998</v>
      </c>
      <c r="DG31" s="13">
        <v>251.48925000000003</v>
      </c>
      <c r="DH31" s="13">
        <v>209.27244999999999</v>
      </c>
      <c r="DI31" s="13">
        <v>159.01364999999998</v>
      </c>
      <c r="DJ31" s="35">
        <f t="shared" si="4"/>
        <v>348.47877499999998</v>
      </c>
      <c r="DK31" s="101">
        <f t="shared" si="5"/>
        <v>2.0100192356901259</v>
      </c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37"/>
      <c r="EA31" s="102"/>
    </row>
    <row r="32" spans="1:131" x14ac:dyDescent="0.2">
      <c r="A32" s="1">
        <v>28</v>
      </c>
      <c r="B32" s="2">
        <v>223.60120000000001</v>
      </c>
      <c r="C32" s="2">
        <v>221.45439999999999</v>
      </c>
      <c r="D32" s="2">
        <v>219.8229</v>
      </c>
      <c r="E32" s="2">
        <v>218.51089999999999</v>
      </c>
      <c r="F32" s="2">
        <v>216.42920000000001</v>
      </c>
      <c r="G32" s="2">
        <v>214.2236</v>
      </c>
      <c r="H32" s="2">
        <v>211.59809999999999</v>
      </c>
      <c r="I32" s="2">
        <v>207.7022</v>
      </c>
      <c r="J32" s="2">
        <v>202.57409999999999</v>
      </c>
      <c r="K32" s="2">
        <v>194.47649999999999</v>
      </c>
      <c r="L32" s="2">
        <v>182.5093</v>
      </c>
      <c r="M32" s="2">
        <v>165.65799999999999</v>
      </c>
      <c r="N32" s="2">
        <v>142.2688</v>
      </c>
      <c r="O32" s="2">
        <v>109.4586</v>
      </c>
      <c r="P32" s="24">
        <f t="shared" si="0"/>
        <v>195.02055714285714</v>
      </c>
      <c r="Q32" s="96">
        <f t="shared" si="1"/>
        <v>1.5565914662947884</v>
      </c>
      <c r="R32" s="96"/>
      <c r="S32" s="3">
        <v>234.17396666666664</v>
      </c>
      <c r="T32" s="3">
        <v>229.55540000000005</v>
      </c>
      <c r="U32" s="3">
        <v>227.7018333333333</v>
      </c>
      <c r="V32" s="3">
        <v>226.49099999999999</v>
      </c>
      <c r="W32" s="3">
        <v>224.97193333333334</v>
      </c>
      <c r="X32" s="3">
        <v>223.34226666666669</v>
      </c>
      <c r="Y32" s="3">
        <v>221.52826666666667</v>
      </c>
      <c r="Z32" s="3">
        <v>218.82996666666668</v>
      </c>
      <c r="AA32" s="3">
        <v>214.84646666666666</v>
      </c>
      <c r="AB32" s="3">
        <v>209.58153333333334</v>
      </c>
      <c r="AC32" s="3">
        <v>200.76393333333331</v>
      </c>
      <c r="AD32" s="3">
        <v>187.36486666666667</v>
      </c>
      <c r="AE32" s="3">
        <v>165.8382</v>
      </c>
      <c r="AF32" s="3">
        <v>129.69433333333333</v>
      </c>
      <c r="AG32" s="25">
        <f t="shared" si="2"/>
        <v>208.19171190476192</v>
      </c>
      <c r="AH32" s="95">
        <f t="shared" si="3"/>
        <v>1.3842130462101014</v>
      </c>
      <c r="AI32" s="9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27"/>
      <c r="AY32" s="97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29"/>
      <c r="BO32" s="98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31"/>
      <c r="CE32" s="99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33"/>
      <c r="CU32" s="100"/>
      <c r="CV32" s="13">
        <v>304.08640000000003</v>
      </c>
      <c r="CW32" s="13">
        <v>300.42702857142859</v>
      </c>
      <c r="CX32" s="13">
        <v>298.29301428571432</v>
      </c>
      <c r="CY32" s="13">
        <v>296.62282857142861</v>
      </c>
      <c r="CZ32" s="13">
        <v>294.40140000000002</v>
      </c>
      <c r="DA32" s="13">
        <v>291.70574285714281</v>
      </c>
      <c r="DB32" s="13">
        <v>287.65324285714286</v>
      </c>
      <c r="DC32" s="13">
        <v>280.42575714285715</v>
      </c>
      <c r="DD32" s="13">
        <v>269.11595714285716</v>
      </c>
      <c r="DE32" s="13">
        <v>252.35354285714286</v>
      </c>
      <c r="DF32" s="13">
        <v>228.89337142857144</v>
      </c>
      <c r="DG32" s="13">
        <v>198.78187142857146</v>
      </c>
      <c r="DH32" s="13">
        <v>162.97861428571429</v>
      </c>
      <c r="DI32" s="13">
        <v>121.78086142857144</v>
      </c>
      <c r="DJ32" s="35">
        <f t="shared" si="4"/>
        <v>256.25140234693873</v>
      </c>
      <c r="DK32" s="101">
        <f t="shared" si="5"/>
        <v>1.8433524538670851</v>
      </c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37"/>
      <c r="EA32" s="102"/>
    </row>
    <row r="33" spans="1:131" x14ac:dyDescent="0.2">
      <c r="A33" s="1">
        <v>29</v>
      </c>
      <c r="B33" s="2">
        <v>574.58540000000005</v>
      </c>
      <c r="C33" s="2">
        <v>569.85609999999997</v>
      </c>
      <c r="D33" s="2">
        <v>562.86095</v>
      </c>
      <c r="E33" s="2">
        <v>550.22135000000003</v>
      </c>
      <c r="F33" s="2">
        <v>520.23710000000005</v>
      </c>
      <c r="G33" s="2">
        <v>456.08100000000002</v>
      </c>
      <c r="H33" s="2">
        <v>372.84884999999997</v>
      </c>
      <c r="I33" s="2">
        <v>290.38499999999999</v>
      </c>
      <c r="J33" s="2">
        <v>233.48105000000001</v>
      </c>
      <c r="K33" s="2">
        <v>192.37009999999998</v>
      </c>
      <c r="L33" s="2">
        <v>163.8802</v>
      </c>
      <c r="M33" s="2">
        <v>141.54470000000001</v>
      </c>
      <c r="N33" s="2">
        <v>120.91255</v>
      </c>
      <c r="O33" s="2">
        <v>97.281374999999997</v>
      </c>
      <c r="P33" s="24">
        <f t="shared" si="0"/>
        <v>346.18183749999997</v>
      </c>
      <c r="Q33" s="96">
        <f t="shared" si="1"/>
        <v>4.7129607307099217</v>
      </c>
      <c r="R33" s="96"/>
      <c r="S33" s="3">
        <v>328.63373333333334</v>
      </c>
      <c r="T33" s="3">
        <v>316.76960000000003</v>
      </c>
      <c r="U33" s="3">
        <v>306.35556666666668</v>
      </c>
      <c r="V33" s="3">
        <v>294.20563333333331</v>
      </c>
      <c r="W33" s="3">
        <v>279.04046666666665</v>
      </c>
      <c r="X33" s="3">
        <v>266.6207</v>
      </c>
      <c r="Y33" s="3">
        <v>256.40436666666665</v>
      </c>
      <c r="Z33" s="3">
        <v>245.88139999999999</v>
      </c>
      <c r="AA33" s="3">
        <v>237.29333333333332</v>
      </c>
      <c r="AB33" s="3">
        <v>227.83770000000001</v>
      </c>
      <c r="AC33" s="3">
        <v>211.84450000000001</v>
      </c>
      <c r="AD33" s="3">
        <v>183.68769999999998</v>
      </c>
      <c r="AE33" s="3">
        <v>136.09315999999998</v>
      </c>
      <c r="AF33" s="3">
        <v>83.203258000000005</v>
      </c>
      <c r="AG33" s="25">
        <f t="shared" si="2"/>
        <v>240.99079414285714</v>
      </c>
      <c r="AH33" s="95">
        <f t="shared" si="3"/>
        <v>2.3275938335181583</v>
      </c>
      <c r="AI33" s="9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27"/>
      <c r="AY33" s="97"/>
      <c r="AZ33" s="10">
        <v>264.38780000000003</v>
      </c>
      <c r="BA33" s="10">
        <v>259.54270000000002</v>
      </c>
      <c r="BB33" s="10">
        <v>258.17509999999999</v>
      </c>
      <c r="BC33" s="10">
        <v>257.38760000000002</v>
      </c>
      <c r="BD33" s="10">
        <v>254.6927</v>
      </c>
      <c r="BE33" s="10">
        <v>252.209</v>
      </c>
      <c r="BF33" s="10">
        <v>248.18620000000001</v>
      </c>
      <c r="BG33" s="10">
        <v>244.2243</v>
      </c>
      <c r="BH33" s="10">
        <v>240.0359</v>
      </c>
      <c r="BI33" s="10">
        <v>237.71639999999999</v>
      </c>
      <c r="BJ33" s="10">
        <v>233.3715</v>
      </c>
      <c r="BK33" s="10">
        <v>227.36320000000001</v>
      </c>
      <c r="BL33" s="10">
        <v>216.24860000000001</v>
      </c>
      <c r="BM33" s="10">
        <v>186.3897</v>
      </c>
      <c r="BN33" s="29">
        <f>AVERAGE(AZ33:BM33)</f>
        <v>241.42362142857147</v>
      </c>
      <c r="BO33" s="98">
        <f t="shared" si="8"/>
        <v>1.2002052267621617</v>
      </c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31"/>
      <c r="CE33" s="99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33"/>
      <c r="CU33" s="100"/>
      <c r="CV33" s="13">
        <v>506.89525000000003</v>
      </c>
      <c r="CW33" s="13">
        <v>501.89179999999999</v>
      </c>
      <c r="CX33" s="13">
        <v>495.61154999999997</v>
      </c>
      <c r="CY33" s="13">
        <v>484.07775000000004</v>
      </c>
      <c r="CZ33" s="13">
        <v>456.87260000000003</v>
      </c>
      <c r="DA33" s="13">
        <v>403.95950000000005</v>
      </c>
      <c r="DB33" s="13">
        <v>330.2586</v>
      </c>
      <c r="DC33" s="13">
        <v>251.61375000000001</v>
      </c>
      <c r="DD33" s="13">
        <v>195.03155000000001</v>
      </c>
      <c r="DE33" s="13">
        <v>156.39370000000002</v>
      </c>
      <c r="DF33" s="13">
        <v>131.12169999999998</v>
      </c>
      <c r="DG33" s="13">
        <v>113.12165</v>
      </c>
      <c r="DH33" s="13">
        <v>97.832069999999987</v>
      </c>
      <c r="DI33" s="13">
        <v>79.296269999999993</v>
      </c>
      <c r="DJ33" s="35">
        <f t="shared" si="4"/>
        <v>300.28412428571431</v>
      </c>
      <c r="DK33" s="101">
        <f t="shared" si="5"/>
        <v>5.1301357520085187</v>
      </c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37"/>
      <c r="EA33" s="102"/>
    </row>
    <row r="34" spans="1:131" x14ac:dyDescent="0.2">
      <c r="A34" s="1">
        <v>30</v>
      </c>
      <c r="B34" s="2">
        <v>301.97660000000002</v>
      </c>
      <c r="C34" s="2">
        <v>294.79730000000001</v>
      </c>
      <c r="D34" s="2">
        <v>292.6617</v>
      </c>
      <c r="E34" s="2">
        <v>290.0412</v>
      </c>
      <c r="F34" s="2">
        <v>284.93549999999999</v>
      </c>
      <c r="G34" s="2">
        <v>278.03440000000001</v>
      </c>
      <c r="H34" s="2">
        <v>266.8929</v>
      </c>
      <c r="I34" s="2">
        <v>246.53749999999999</v>
      </c>
      <c r="J34" s="2">
        <v>221.73840000000001</v>
      </c>
      <c r="K34" s="2">
        <v>195.49539999999999</v>
      </c>
      <c r="L34" s="2">
        <v>173.19569999999999</v>
      </c>
      <c r="M34" s="2">
        <v>155.75290000000001</v>
      </c>
      <c r="N34" s="2">
        <v>140.05189999999999</v>
      </c>
      <c r="O34" s="2">
        <v>123.2603</v>
      </c>
      <c r="P34" s="24">
        <f t="shared" si="0"/>
        <v>233.24083571428568</v>
      </c>
      <c r="Q34" s="96">
        <f t="shared" si="1"/>
        <v>2.1049146780586341</v>
      </c>
      <c r="R34" s="96"/>
      <c r="S34" s="3">
        <v>273.93650000000002</v>
      </c>
      <c r="T34" s="3">
        <v>268.2602</v>
      </c>
      <c r="U34" s="3">
        <v>267.46550000000002</v>
      </c>
      <c r="V34" s="3">
        <v>266.7269</v>
      </c>
      <c r="W34" s="3">
        <v>264.88060000000002</v>
      </c>
      <c r="X34" s="3">
        <v>262.20310000000001</v>
      </c>
      <c r="Y34" s="3">
        <v>258.60739999999998</v>
      </c>
      <c r="Z34" s="3">
        <v>254.85730000000001</v>
      </c>
      <c r="AA34" s="3">
        <v>251.16139999999999</v>
      </c>
      <c r="AB34" s="3">
        <v>247.00720000000001</v>
      </c>
      <c r="AC34" s="3">
        <v>239.25909999999999</v>
      </c>
      <c r="AD34" s="3">
        <v>226.255</v>
      </c>
      <c r="AE34" s="3">
        <v>206.9888</v>
      </c>
      <c r="AF34" s="3">
        <v>173.82040000000001</v>
      </c>
      <c r="AG34" s="25">
        <f t="shared" si="2"/>
        <v>247.24495714285717</v>
      </c>
      <c r="AH34" s="95">
        <f t="shared" si="3"/>
        <v>1.2960131176179581</v>
      </c>
      <c r="AI34" s="95"/>
      <c r="AJ34" s="4">
        <v>160.05840000000001</v>
      </c>
      <c r="AK34" s="4">
        <v>155.37049999999999</v>
      </c>
      <c r="AL34" s="4">
        <v>153.8382</v>
      </c>
      <c r="AM34" s="4">
        <v>152.89420000000001</v>
      </c>
      <c r="AN34" s="4">
        <v>151.57300000000001</v>
      </c>
      <c r="AO34" s="4">
        <v>150.2132</v>
      </c>
      <c r="AP34" s="4">
        <v>148.5095</v>
      </c>
      <c r="AQ34" s="4">
        <v>147.55179999999999</v>
      </c>
      <c r="AR34" s="4">
        <v>144.03219999999999</v>
      </c>
      <c r="AS34" s="4">
        <v>141.84280000000001</v>
      </c>
      <c r="AT34" s="4">
        <v>138.94159999999999</v>
      </c>
      <c r="AU34" s="4">
        <v>133.63069999999999</v>
      </c>
      <c r="AV34" s="4">
        <v>124.78740000000001</v>
      </c>
      <c r="AW34" s="4">
        <v>111.63720000000001</v>
      </c>
      <c r="AX34" s="27">
        <f>AVERAGE(AJ34:AW34)</f>
        <v>143.92004999999997</v>
      </c>
      <c r="AY34" s="97">
        <f t="shared" si="6"/>
        <v>1.2450816348445435</v>
      </c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29"/>
      <c r="BO34" s="98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31"/>
      <c r="CE34" s="99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33"/>
      <c r="CU34" s="100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35"/>
      <c r="DK34" s="101"/>
      <c r="DL34" s="14">
        <v>461.81094999999999</v>
      </c>
      <c r="DM34" s="14">
        <v>459.9932</v>
      </c>
      <c r="DN34" s="14">
        <v>457.49680000000001</v>
      </c>
      <c r="DO34" s="14">
        <v>454.88884999999999</v>
      </c>
      <c r="DP34" s="14">
        <v>451.2457</v>
      </c>
      <c r="DQ34" s="14">
        <v>445.25254999999999</v>
      </c>
      <c r="DR34" s="14">
        <v>437.84799999999996</v>
      </c>
      <c r="DS34" s="14">
        <v>430.70765</v>
      </c>
      <c r="DT34" s="14">
        <v>419.58955000000003</v>
      </c>
      <c r="DU34" s="14">
        <v>396.29239999999999</v>
      </c>
      <c r="DV34" s="14">
        <v>346.63530000000003</v>
      </c>
      <c r="DW34" s="14">
        <v>268.01429999999999</v>
      </c>
      <c r="DX34" s="14">
        <v>183.0582</v>
      </c>
      <c r="DY34" s="14">
        <v>113.43729999999999</v>
      </c>
      <c r="DZ34" s="37">
        <f>AVERAGE(DL34:DY34)</f>
        <v>380.44791071428568</v>
      </c>
      <c r="EA34" s="102">
        <f t="shared" si="10"/>
        <v>2.5128248830153472</v>
      </c>
    </row>
    <row r="35" spans="1:131" x14ac:dyDescent="0.2">
      <c r="A35" s="1">
        <v>31</v>
      </c>
      <c r="B35" s="2">
        <v>528.16994999999997</v>
      </c>
      <c r="C35" s="2">
        <v>517.96019999999999</v>
      </c>
      <c r="D35" s="2">
        <v>511.93439999999998</v>
      </c>
      <c r="E35" s="2">
        <v>501.73450000000003</v>
      </c>
      <c r="F35" s="2">
        <v>478.53559999999999</v>
      </c>
      <c r="G35" s="2">
        <v>433.74009999999998</v>
      </c>
      <c r="H35" s="2">
        <v>375.74194999999997</v>
      </c>
      <c r="I35" s="2">
        <v>318.52379999999999</v>
      </c>
      <c r="J35" s="2">
        <v>276.70235000000002</v>
      </c>
      <c r="K35" s="2">
        <v>242.19344999999998</v>
      </c>
      <c r="L35" s="2">
        <v>211.51499999999999</v>
      </c>
      <c r="M35" s="2">
        <v>183.18414999999999</v>
      </c>
      <c r="N35" s="2">
        <v>155.4126</v>
      </c>
      <c r="O35" s="2">
        <v>122.50733500000001</v>
      </c>
      <c r="P35" s="24">
        <f t="shared" si="0"/>
        <v>346.98967035714293</v>
      </c>
      <c r="Q35" s="96">
        <f t="shared" si="1"/>
        <v>3.3328069924832349</v>
      </c>
      <c r="R35" s="96"/>
      <c r="S35" s="3">
        <v>297.81129999999996</v>
      </c>
      <c r="T35" s="3">
        <v>295.16660000000002</v>
      </c>
      <c r="U35" s="3">
        <v>293.74149999999997</v>
      </c>
      <c r="V35" s="3">
        <v>292.62254999999999</v>
      </c>
      <c r="W35" s="3">
        <v>290.35874999999999</v>
      </c>
      <c r="X35" s="3">
        <v>286.78454999999997</v>
      </c>
      <c r="Y35" s="3">
        <v>281.9461</v>
      </c>
      <c r="Z35" s="3">
        <v>277.00335000000001</v>
      </c>
      <c r="AA35" s="3">
        <v>270.82895000000002</v>
      </c>
      <c r="AB35" s="3">
        <v>262.06465000000003</v>
      </c>
      <c r="AC35" s="3">
        <v>247.75895</v>
      </c>
      <c r="AD35" s="3">
        <v>227.14620000000002</v>
      </c>
      <c r="AE35" s="3">
        <v>194.94299999999998</v>
      </c>
      <c r="AF35" s="3">
        <v>136.90285</v>
      </c>
      <c r="AG35" s="25">
        <f t="shared" si="2"/>
        <v>261.07709285714287</v>
      </c>
      <c r="AH35" s="95">
        <f t="shared" si="3"/>
        <v>1.5141174599754803</v>
      </c>
      <c r="AI35" s="9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27"/>
      <c r="AY35" s="97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29"/>
      <c r="BO35" s="98"/>
      <c r="BP35" s="11">
        <v>163.60839999999999</v>
      </c>
      <c r="BQ35" s="11">
        <v>159.86070000000001</v>
      </c>
      <c r="BR35" s="11">
        <v>158.18</v>
      </c>
      <c r="BS35" s="11">
        <v>157.0941</v>
      </c>
      <c r="BT35" s="11">
        <v>155.45750000000001</v>
      </c>
      <c r="BU35" s="11">
        <v>154.02610000000001</v>
      </c>
      <c r="BV35" s="11">
        <v>152.13079999999999</v>
      </c>
      <c r="BW35" s="11">
        <v>149.6293</v>
      </c>
      <c r="BX35" s="11">
        <v>148.0727</v>
      </c>
      <c r="BY35" s="11">
        <v>146.46770000000001</v>
      </c>
      <c r="BZ35" s="11">
        <v>144.7355</v>
      </c>
      <c r="CA35" s="11">
        <v>142.1491</v>
      </c>
      <c r="CB35" s="11">
        <v>139.05350000000001</v>
      </c>
      <c r="CC35" s="11">
        <v>133.2311</v>
      </c>
      <c r="CD35" s="31">
        <f>AVERAGE(BP35:CC35)</f>
        <v>150.26403571428571</v>
      </c>
      <c r="CE35" s="99">
        <f t="shared" si="9"/>
        <v>1.1496344931986608</v>
      </c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33"/>
      <c r="CU35" s="100"/>
      <c r="CV35" s="13">
        <v>473.07692500000002</v>
      </c>
      <c r="CW35" s="13">
        <v>468.438875</v>
      </c>
      <c r="CX35" s="13">
        <v>462.80882499999996</v>
      </c>
      <c r="CY35" s="13">
        <v>453.25685000000004</v>
      </c>
      <c r="CZ35" s="13">
        <v>432.15837499999998</v>
      </c>
      <c r="DA35" s="13">
        <v>394.84067500000003</v>
      </c>
      <c r="DB35" s="13">
        <v>344.71089999999998</v>
      </c>
      <c r="DC35" s="13">
        <v>289.42657500000001</v>
      </c>
      <c r="DD35" s="13">
        <v>245.22375</v>
      </c>
      <c r="DE35" s="13">
        <v>210.61782500000001</v>
      </c>
      <c r="DF35" s="13">
        <v>184.21095000000003</v>
      </c>
      <c r="DG35" s="13">
        <v>162.358575</v>
      </c>
      <c r="DH35" s="13">
        <v>139.02277500000002</v>
      </c>
      <c r="DI35" s="13">
        <v>106.6011225</v>
      </c>
      <c r="DJ35" s="35">
        <f t="shared" si="4"/>
        <v>311.91092839285722</v>
      </c>
      <c r="DK35" s="101">
        <f t="shared" si="5"/>
        <v>3.3695117580554692</v>
      </c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37"/>
      <c r="EA35" s="102"/>
    </row>
    <row r="36" spans="1:131" x14ac:dyDescent="0.2">
      <c r="A36" s="1">
        <v>32</v>
      </c>
      <c r="B36" s="2">
        <v>445.29553333333337</v>
      </c>
      <c r="C36" s="2">
        <v>438.75073333333336</v>
      </c>
      <c r="D36" s="2">
        <v>432.87439999999998</v>
      </c>
      <c r="E36" s="2">
        <v>424.43206666666669</v>
      </c>
      <c r="F36" s="2">
        <v>410.14300000000003</v>
      </c>
      <c r="G36" s="2">
        <v>392.7399666666667</v>
      </c>
      <c r="H36" s="2">
        <v>372.18246666666664</v>
      </c>
      <c r="I36" s="2">
        <v>343.81166666666667</v>
      </c>
      <c r="J36" s="2">
        <v>310.80360000000002</v>
      </c>
      <c r="K36" s="2">
        <v>273.61476666666664</v>
      </c>
      <c r="L36" s="2">
        <v>236.84646666666666</v>
      </c>
      <c r="M36" s="2">
        <v>202.16646666666665</v>
      </c>
      <c r="N36" s="2">
        <v>167.45443333333333</v>
      </c>
      <c r="O36" s="2">
        <v>127.72406666666666</v>
      </c>
      <c r="P36" s="24">
        <f t="shared" si="0"/>
        <v>327.0599738095238</v>
      </c>
      <c r="Q36" s="96">
        <f t="shared" si="1"/>
        <v>2.620120140145588</v>
      </c>
      <c r="R36" s="96"/>
      <c r="S36" s="3">
        <v>196.6728</v>
      </c>
      <c r="T36" s="3">
        <v>192.1463</v>
      </c>
      <c r="U36" s="3">
        <v>189.5146</v>
      </c>
      <c r="V36" s="3">
        <v>187.7902</v>
      </c>
      <c r="W36" s="3">
        <v>185.9819</v>
      </c>
      <c r="X36" s="3">
        <v>184.66050000000001</v>
      </c>
      <c r="Y36" s="3">
        <v>182.85380000000001</v>
      </c>
      <c r="Z36" s="3">
        <v>179.36850000000001</v>
      </c>
      <c r="AA36" s="3">
        <v>174.66929999999999</v>
      </c>
      <c r="AB36" s="3">
        <v>166.49809999999999</v>
      </c>
      <c r="AC36" s="3">
        <v>153.9605</v>
      </c>
      <c r="AD36" s="3">
        <v>137.483</v>
      </c>
      <c r="AE36" s="3">
        <v>119.1354</v>
      </c>
      <c r="AF36" s="3">
        <v>96.066019999999995</v>
      </c>
      <c r="AG36" s="25">
        <f t="shared" si="2"/>
        <v>167.62863714285717</v>
      </c>
      <c r="AH36" s="95">
        <f t="shared" si="3"/>
        <v>1.6128396765361093</v>
      </c>
      <c r="AI36" s="9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7"/>
      <c r="AY36" s="97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29"/>
      <c r="BO36" s="98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31"/>
      <c r="CE36" s="99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33"/>
      <c r="CU36" s="100"/>
      <c r="CV36" s="13">
        <v>359.21247499999998</v>
      </c>
      <c r="CW36" s="13">
        <v>353.93110000000001</v>
      </c>
      <c r="CX36" s="13">
        <v>350.087625</v>
      </c>
      <c r="CY36" s="13">
        <v>344.73500000000001</v>
      </c>
      <c r="CZ36" s="13">
        <v>335.40494999999999</v>
      </c>
      <c r="DA36" s="13">
        <v>324.01757500000002</v>
      </c>
      <c r="DB36" s="13">
        <v>311.84735000000001</v>
      </c>
      <c r="DC36" s="13">
        <v>297.39397500000001</v>
      </c>
      <c r="DD36" s="13">
        <v>279.10230000000001</v>
      </c>
      <c r="DE36" s="13">
        <v>254.45192499999999</v>
      </c>
      <c r="DF36" s="13">
        <v>225.33364999999998</v>
      </c>
      <c r="DG36" s="13">
        <v>194.59377500000002</v>
      </c>
      <c r="DH36" s="13">
        <v>161.42952499999998</v>
      </c>
      <c r="DI36" s="13">
        <v>122.75012500000001</v>
      </c>
      <c r="DJ36" s="35">
        <f t="shared" si="4"/>
        <v>279.5922392857143</v>
      </c>
      <c r="DK36" s="101">
        <f t="shared" si="5"/>
        <v>2.1924805886655494</v>
      </c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37"/>
      <c r="EA36" s="102"/>
    </row>
    <row r="37" spans="1:131" x14ac:dyDescent="0.2">
      <c r="A37" s="1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4"/>
      <c r="Q37" s="96"/>
      <c r="R37" s="9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25"/>
      <c r="AH37" s="95"/>
      <c r="AI37" s="95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7"/>
      <c r="AY37" s="97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29"/>
      <c r="BO37" s="98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31"/>
      <c r="CE37" s="99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33"/>
      <c r="CU37" s="100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35"/>
      <c r="DK37" s="101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37"/>
      <c r="EA37" s="102"/>
    </row>
    <row r="38" spans="1:131" x14ac:dyDescent="0.2">
      <c r="A38" s="1">
        <v>34</v>
      </c>
      <c r="B38" s="2">
        <v>477.64466666666658</v>
      </c>
      <c r="C38" s="2">
        <v>471.90393333333333</v>
      </c>
      <c r="D38" s="2">
        <v>467.86956666666669</v>
      </c>
      <c r="E38" s="2">
        <v>462.04293333333334</v>
      </c>
      <c r="F38" s="2">
        <v>450.31210000000004</v>
      </c>
      <c r="G38" s="2">
        <v>428.27846666666665</v>
      </c>
      <c r="H38" s="2">
        <v>396.24673333333334</v>
      </c>
      <c r="I38" s="2">
        <v>356.88473333333332</v>
      </c>
      <c r="J38" s="2">
        <v>318.77176666666668</v>
      </c>
      <c r="K38" s="2">
        <v>278.55490000000003</v>
      </c>
      <c r="L38" s="2">
        <v>236.8519666666667</v>
      </c>
      <c r="M38" s="2">
        <v>197.6088</v>
      </c>
      <c r="N38" s="2">
        <v>164.30593333333334</v>
      </c>
      <c r="O38" s="2">
        <v>130.85876666666664</v>
      </c>
      <c r="P38" s="24">
        <f t="shared" si="0"/>
        <v>345.58109047619047</v>
      </c>
      <c r="Q38" s="96">
        <f t="shared" si="1"/>
        <v>2.8721052475686615</v>
      </c>
      <c r="R38" s="96"/>
      <c r="S38" s="3">
        <v>486.52383333333336</v>
      </c>
      <c r="T38" s="3">
        <v>484.17736666666661</v>
      </c>
      <c r="U38" s="3">
        <v>482.56676666666664</v>
      </c>
      <c r="V38" s="3">
        <v>480.77330000000006</v>
      </c>
      <c r="W38" s="3">
        <v>478.10090000000008</v>
      </c>
      <c r="X38" s="3">
        <v>472.86000000000007</v>
      </c>
      <c r="Y38" s="3">
        <v>463.54849999999993</v>
      </c>
      <c r="Z38" s="3">
        <v>446.74896666666672</v>
      </c>
      <c r="AA38" s="3">
        <v>418.46966666666668</v>
      </c>
      <c r="AB38" s="3">
        <v>379.23256666666663</v>
      </c>
      <c r="AC38" s="3">
        <v>328.00279999999998</v>
      </c>
      <c r="AD38" s="3">
        <v>260.32419999999996</v>
      </c>
      <c r="AE38" s="3">
        <v>178.80826666666667</v>
      </c>
      <c r="AF38" s="3">
        <v>97.944623333333325</v>
      </c>
      <c r="AG38" s="25">
        <f t="shared" si="2"/>
        <v>389.86298261904767</v>
      </c>
      <c r="AH38" s="95">
        <f t="shared" si="3"/>
        <v>2.707801913707196</v>
      </c>
      <c r="AI38" s="9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7"/>
      <c r="AY38" s="97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29"/>
      <c r="BO38" s="98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31"/>
      <c r="CE38" s="99"/>
      <c r="CF38" s="12">
        <v>179.73840000000001</v>
      </c>
      <c r="CG38" s="12">
        <v>177.22919999999999</v>
      </c>
      <c r="CH38" s="12">
        <v>176.24469999999999</v>
      </c>
      <c r="CI38" s="12">
        <v>175.73849999999999</v>
      </c>
      <c r="CJ38" s="12">
        <v>175.5179</v>
      </c>
      <c r="CK38" s="12">
        <v>174.80350000000001</v>
      </c>
      <c r="CL38" s="12">
        <v>173.434</v>
      </c>
      <c r="CM38" s="12">
        <v>171.82380000000001</v>
      </c>
      <c r="CN38" s="12">
        <v>167.71299999999999</v>
      </c>
      <c r="CO38" s="12">
        <v>161.96190000000001</v>
      </c>
      <c r="CP38" s="12">
        <v>148.8227</v>
      </c>
      <c r="CQ38" s="12">
        <v>130.834</v>
      </c>
      <c r="CR38" s="12">
        <v>111.63200000000001</v>
      </c>
      <c r="CS38" s="12">
        <v>97.52064</v>
      </c>
      <c r="CT38" s="33">
        <f>AVERAGE(CF38:CS38)</f>
        <v>158.78673142857147</v>
      </c>
      <c r="CU38" s="100">
        <f t="shared" si="7"/>
        <v>1.5876200372653002</v>
      </c>
      <c r="CV38" s="13">
        <v>670.26069999999993</v>
      </c>
      <c r="CW38" s="13">
        <v>662.74046666666663</v>
      </c>
      <c r="CX38" s="13">
        <v>654.07213333333323</v>
      </c>
      <c r="CY38" s="13">
        <v>638.84173333333331</v>
      </c>
      <c r="CZ38" s="13">
        <v>606.51373333333333</v>
      </c>
      <c r="DA38" s="13">
        <v>556.74639999999999</v>
      </c>
      <c r="DB38" s="13">
        <v>492.99163333333331</v>
      </c>
      <c r="DC38" s="13">
        <v>418.49766666666665</v>
      </c>
      <c r="DD38" s="13">
        <v>349.96010000000001</v>
      </c>
      <c r="DE38" s="13">
        <v>285.63913333333335</v>
      </c>
      <c r="DF38" s="13">
        <v>229.45036666666667</v>
      </c>
      <c r="DG38" s="13">
        <v>181.14533333333335</v>
      </c>
      <c r="DH38" s="13">
        <v>136.77866666666668</v>
      </c>
      <c r="DI38" s="13">
        <v>94.612713333333332</v>
      </c>
      <c r="DJ38" s="35">
        <f t="shared" si="4"/>
        <v>427.01791285714273</v>
      </c>
      <c r="DK38" s="101">
        <f t="shared" si="5"/>
        <v>4.8453496646650542</v>
      </c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37"/>
      <c r="EA38" s="102"/>
    </row>
    <row r="39" spans="1:131" x14ac:dyDescent="0.2">
      <c r="A39" s="1">
        <v>35</v>
      </c>
      <c r="B39" s="2">
        <v>292.87874999999997</v>
      </c>
      <c r="C39" s="2">
        <v>288.01949999999999</v>
      </c>
      <c r="D39" s="2">
        <v>284.84210000000002</v>
      </c>
      <c r="E39" s="2">
        <v>283.55</v>
      </c>
      <c r="F39" s="2">
        <v>281.36175000000003</v>
      </c>
      <c r="G39" s="2">
        <v>277.31234999999998</v>
      </c>
      <c r="H39" s="2">
        <v>270.76375000000002</v>
      </c>
      <c r="I39" s="2">
        <v>261.20310000000001</v>
      </c>
      <c r="J39" s="2">
        <v>249.97675000000001</v>
      </c>
      <c r="K39" s="2">
        <v>235.48759999999999</v>
      </c>
      <c r="L39" s="2">
        <v>217.29444999999998</v>
      </c>
      <c r="M39" s="2">
        <v>191.73455000000001</v>
      </c>
      <c r="N39" s="2">
        <v>147.26245</v>
      </c>
      <c r="O39" s="2">
        <v>83.690975000000009</v>
      </c>
      <c r="P39" s="24">
        <f t="shared" si="0"/>
        <v>240.38414821428572</v>
      </c>
      <c r="Q39" s="96">
        <f t="shared" si="1"/>
        <v>1.9558244481196665</v>
      </c>
      <c r="R39" s="96"/>
      <c r="S39" s="3">
        <v>193.99509999999998</v>
      </c>
      <c r="T39" s="3">
        <v>190.40770000000001</v>
      </c>
      <c r="U39" s="3">
        <v>188.58875</v>
      </c>
      <c r="V39" s="3">
        <v>187.72919999999999</v>
      </c>
      <c r="W39" s="3">
        <v>186.29935</v>
      </c>
      <c r="X39" s="3">
        <v>185.51760000000002</v>
      </c>
      <c r="Y39" s="3">
        <v>184.69835</v>
      </c>
      <c r="Z39" s="3">
        <v>183.63315</v>
      </c>
      <c r="AA39" s="3">
        <v>181.19595000000001</v>
      </c>
      <c r="AB39" s="3">
        <v>178.66149999999999</v>
      </c>
      <c r="AC39" s="3">
        <v>176.15800000000002</v>
      </c>
      <c r="AD39" s="3">
        <v>171.94475</v>
      </c>
      <c r="AE39" s="3">
        <v>162.15875</v>
      </c>
      <c r="AF39" s="3">
        <v>139.32724999999999</v>
      </c>
      <c r="AG39" s="25">
        <f t="shared" si="2"/>
        <v>179.30824285714286</v>
      </c>
      <c r="AH39" s="95">
        <f t="shared" si="3"/>
        <v>1.174205523907899</v>
      </c>
      <c r="AI39" s="9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27"/>
      <c r="AY39" s="97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29"/>
      <c r="BO39" s="98"/>
      <c r="BP39" s="11">
        <v>197.21270000000001</v>
      </c>
      <c r="BQ39" s="11">
        <v>193.8252</v>
      </c>
      <c r="BR39" s="11">
        <v>192.44110000000001</v>
      </c>
      <c r="BS39" s="11">
        <v>191.92189999999999</v>
      </c>
      <c r="BT39" s="11">
        <v>191.40440000000001</v>
      </c>
      <c r="BU39" s="11">
        <v>190.30930000000001</v>
      </c>
      <c r="BV39" s="11">
        <v>189.04929999999999</v>
      </c>
      <c r="BW39" s="11">
        <v>186.06219999999999</v>
      </c>
      <c r="BX39" s="11">
        <v>181.7775</v>
      </c>
      <c r="BY39" s="11">
        <v>175.3528</v>
      </c>
      <c r="BZ39" s="11">
        <v>168.90450000000001</v>
      </c>
      <c r="CA39" s="11">
        <v>162.95500000000001</v>
      </c>
      <c r="CB39" s="11">
        <v>157.55600000000001</v>
      </c>
      <c r="CC39" s="11">
        <v>147.56960000000001</v>
      </c>
      <c r="CD39" s="31">
        <f>AVERAGE(BP39:CC39)</f>
        <v>180.45296428571427</v>
      </c>
      <c r="CE39" s="99">
        <f t="shared" si="9"/>
        <v>1.2301987864632256</v>
      </c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33"/>
      <c r="CU39" s="100"/>
      <c r="CV39" s="13">
        <v>367.46350000000001</v>
      </c>
      <c r="CW39" s="13">
        <v>364.7595</v>
      </c>
      <c r="CX39" s="13">
        <v>361.62310000000002</v>
      </c>
      <c r="CY39" s="13">
        <v>358.5471</v>
      </c>
      <c r="CZ39" s="13">
        <v>350.4203</v>
      </c>
      <c r="DA39" s="13">
        <v>339.30290000000002</v>
      </c>
      <c r="DB39" s="13">
        <v>322.03199999999998</v>
      </c>
      <c r="DC39" s="13">
        <v>295.37509999999997</v>
      </c>
      <c r="DD39" s="13">
        <v>266.25720000000001</v>
      </c>
      <c r="DE39" s="13">
        <v>235.12350000000001</v>
      </c>
      <c r="DF39" s="13">
        <v>208.03559999999999</v>
      </c>
      <c r="DG39" s="13">
        <v>185.86099999999999</v>
      </c>
      <c r="DH39" s="13">
        <v>162.58930000000001</v>
      </c>
      <c r="DI39" s="13">
        <v>125.74290000000001</v>
      </c>
      <c r="DJ39" s="35">
        <f t="shared" si="4"/>
        <v>281.65235714285717</v>
      </c>
      <c r="DK39" s="101">
        <f t="shared" si="5"/>
        <v>2.2434409890441742</v>
      </c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37"/>
      <c r="EA39" s="102"/>
    </row>
    <row r="40" spans="1:131" x14ac:dyDescent="0.2">
      <c r="A40" s="1">
        <v>36</v>
      </c>
      <c r="B40" s="2">
        <v>520.69353333333333</v>
      </c>
      <c r="C40" s="2">
        <v>513.88366666666661</v>
      </c>
      <c r="D40" s="2">
        <v>499.37259999999998</v>
      </c>
      <c r="E40" s="2">
        <v>477.25100000000003</v>
      </c>
      <c r="F40" s="2">
        <v>442.49486666666667</v>
      </c>
      <c r="G40" s="2">
        <v>402.01800000000003</v>
      </c>
      <c r="H40" s="2">
        <v>360.99283333333329</v>
      </c>
      <c r="I40" s="2">
        <v>321.25006666666667</v>
      </c>
      <c r="J40" s="2">
        <v>289.05363333333332</v>
      </c>
      <c r="K40" s="2">
        <v>260.29376666666667</v>
      </c>
      <c r="L40" s="2">
        <v>232.01126666666667</v>
      </c>
      <c r="M40" s="2">
        <v>198.79246666666666</v>
      </c>
      <c r="N40" s="2">
        <v>155.16476666666668</v>
      </c>
      <c r="O40" s="2">
        <v>100.77410999999999</v>
      </c>
      <c r="P40" s="24">
        <f t="shared" si="0"/>
        <v>341.00332690476188</v>
      </c>
      <c r="Q40" s="96">
        <f t="shared" si="1"/>
        <v>3.31185795400717</v>
      </c>
      <c r="R40" s="9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5"/>
      <c r="AH40" s="95"/>
      <c r="AI40" s="9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7"/>
      <c r="AY40" s="97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29"/>
      <c r="BO40" s="98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31"/>
      <c r="CE40" s="99"/>
      <c r="CF40" s="12">
        <v>331.77569999999997</v>
      </c>
      <c r="CG40" s="12">
        <v>325.80259999999998</v>
      </c>
      <c r="CH40" s="12">
        <v>324.27120000000002</v>
      </c>
      <c r="CI40" s="12">
        <v>323.02690000000001</v>
      </c>
      <c r="CJ40" s="12">
        <v>320.08499999999998</v>
      </c>
      <c r="CK40" s="12">
        <v>317.08519999999999</v>
      </c>
      <c r="CL40" s="12">
        <v>312.6936</v>
      </c>
      <c r="CM40" s="12">
        <v>304.60820000000001</v>
      </c>
      <c r="CN40" s="12">
        <v>295.84129999999999</v>
      </c>
      <c r="CO40" s="12">
        <v>276.24590000000001</v>
      </c>
      <c r="CP40" s="12">
        <v>243.21690000000001</v>
      </c>
      <c r="CQ40" s="12">
        <v>202.4058</v>
      </c>
      <c r="CR40" s="12">
        <v>161.6112</v>
      </c>
      <c r="CS40" s="12">
        <v>122.47839999999999</v>
      </c>
      <c r="CT40" s="33">
        <f>AVERAGE(CF40:CS40)</f>
        <v>275.79627857142856</v>
      </c>
      <c r="CU40" s="100">
        <f t="shared" si="7"/>
        <v>2.0159654776401634</v>
      </c>
      <c r="CV40" s="13">
        <v>341.39904285714289</v>
      </c>
      <c r="CW40" s="13">
        <v>333.70775714285713</v>
      </c>
      <c r="CX40" s="13">
        <v>326.31142857142856</v>
      </c>
      <c r="CY40" s="13">
        <v>316.45935714285713</v>
      </c>
      <c r="CZ40" s="13">
        <v>301.57347142857139</v>
      </c>
      <c r="DA40" s="13">
        <v>285.82905714285715</v>
      </c>
      <c r="DB40" s="13">
        <v>269.25814285714284</v>
      </c>
      <c r="DC40" s="13">
        <v>251.24962857142853</v>
      </c>
      <c r="DD40" s="13">
        <v>234.4935857142857</v>
      </c>
      <c r="DE40" s="13">
        <v>218.63020000000003</v>
      </c>
      <c r="DF40" s="13">
        <v>202.86429999999999</v>
      </c>
      <c r="DG40" s="13">
        <v>184.17881428571428</v>
      </c>
      <c r="DH40" s="13">
        <v>158.26977142857143</v>
      </c>
      <c r="DI40" s="13">
        <v>122.56527142857142</v>
      </c>
      <c r="DJ40" s="35">
        <f t="shared" si="4"/>
        <v>253.34213061224494</v>
      </c>
      <c r="DK40" s="101">
        <f t="shared" si="5"/>
        <v>2.1084743734116178</v>
      </c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37"/>
      <c r="EA40" s="102"/>
    </row>
    <row r="41" spans="1:131" x14ac:dyDescent="0.2">
      <c r="A41" s="1">
        <v>37</v>
      </c>
      <c r="B41" s="2">
        <v>311.30074999999999</v>
      </c>
      <c r="C41" s="2">
        <v>309.08515</v>
      </c>
      <c r="D41" s="2">
        <v>307.71564999999998</v>
      </c>
      <c r="E41" s="2">
        <v>306.81360000000001</v>
      </c>
      <c r="F41" s="2">
        <v>305.39190000000002</v>
      </c>
      <c r="G41" s="2">
        <v>304.17264999999998</v>
      </c>
      <c r="H41" s="2">
        <v>301.90755000000001</v>
      </c>
      <c r="I41" s="2">
        <v>297.48809999999997</v>
      </c>
      <c r="J41" s="2">
        <v>290.13284999999996</v>
      </c>
      <c r="K41" s="2">
        <v>277.25409999999999</v>
      </c>
      <c r="L41" s="2">
        <v>255.85839999999999</v>
      </c>
      <c r="M41" s="2">
        <v>222.63550000000001</v>
      </c>
      <c r="N41" s="2">
        <v>177.64115000000001</v>
      </c>
      <c r="O41" s="2">
        <v>126.3098</v>
      </c>
      <c r="P41" s="24">
        <f t="shared" si="0"/>
        <v>270.97908214285718</v>
      </c>
      <c r="Q41" s="96">
        <f t="shared" si="1"/>
        <v>1.7399411679107009</v>
      </c>
      <c r="R41" s="96"/>
      <c r="S41" s="3">
        <v>225.77755000000002</v>
      </c>
      <c r="T41" s="3">
        <v>222.97985</v>
      </c>
      <c r="U41" s="3">
        <v>222.36669999999998</v>
      </c>
      <c r="V41" s="3">
        <v>221.29734999999999</v>
      </c>
      <c r="W41" s="3">
        <v>220.76275000000001</v>
      </c>
      <c r="X41" s="3">
        <v>219.78285</v>
      </c>
      <c r="Y41" s="3">
        <v>218.4777</v>
      </c>
      <c r="Z41" s="3">
        <v>216.82210000000001</v>
      </c>
      <c r="AA41" s="3">
        <v>212.53360000000001</v>
      </c>
      <c r="AB41" s="3">
        <v>205.98484999999999</v>
      </c>
      <c r="AC41" s="3">
        <v>194.5624</v>
      </c>
      <c r="AD41" s="3">
        <v>175.89249999999998</v>
      </c>
      <c r="AE41" s="3">
        <v>147.9907</v>
      </c>
      <c r="AF41" s="3">
        <v>109.49615</v>
      </c>
      <c r="AG41" s="25">
        <f t="shared" si="2"/>
        <v>201.05193214285711</v>
      </c>
      <c r="AH41" s="95">
        <f t="shared" si="3"/>
        <v>1.5067152868389702</v>
      </c>
      <c r="AI41" s="95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27"/>
      <c r="AY41" s="97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29"/>
      <c r="BO41" s="98"/>
      <c r="BP41" s="11">
        <v>255.22710000000001</v>
      </c>
      <c r="BQ41" s="11">
        <v>254.56</v>
      </c>
      <c r="BR41" s="11">
        <v>250.9145</v>
      </c>
      <c r="BS41" s="11">
        <v>247.93090000000001</v>
      </c>
      <c r="BT41" s="11">
        <v>245.1121</v>
      </c>
      <c r="BU41" s="11">
        <v>242.09559999999999</v>
      </c>
      <c r="BV41" s="11">
        <v>237.89840000000001</v>
      </c>
      <c r="BW41" s="11">
        <v>232.81280000000001</v>
      </c>
      <c r="BX41" s="11">
        <v>229.27709999999999</v>
      </c>
      <c r="BY41" s="11">
        <v>225.80670000000001</v>
      </c>
      <c r="BZ41" s="11">
        <v>220.9196</v>
      </c>
      <c r="CA41" s="11">
        <v>212.80330000000001</v>
      </c>
      <c r="CB41" s="11">
        <v>193.89279999999999</v>
      </c>
      <c r="CC41" s="11">
        <v>148.58930000000001</v>
      </c>
      <c r="CD41" s="31">
        <f>AVERAGE(BP41:CC41)</f>
        <v>228.41715714285718</v>
      </c>
      <c r="CE41" s="99">
        <f t="shared" si="9"/>
        <v>1.3128904219238673</v>
      </c>
      <c r="CF41" s="12">
        <v>283.8854</v>
      </c>
      <c r="CG41" s="12">
        <v>277.4074</v>
      </c>
      <c r="CH41" s="12">
        <v>273.84690000000001</v>
      </c>
      <c r="CI41" s="12">
        <v>271.8852</v>
      </c>
      <c r="CJ41" s="12">
        <v>270.42680000000001</v>
      </c>
      <c r="CK41" s="12">
        <v>269.4529</v>
      </c>
      <c r="CL41" s="12">
        <v>268.18770000000001</v>
      </c>
      <c r="CM41" s="12">
        <v>265.79610000000002</v>
      </c>
      <c r="CN41" s="12">
        <v>256.76690000000002</v>
      </c>
      <c r="CO41" s="12">
        <v>240.63310000000001</v>
      </c>
      <c r="CP41" s="12">
        <v>214.49799999999999</v>
      </c>
      <c r="CQ41" s="12">
        <v>181.9194</v>
      </c>
      <c r="CR41" s="12">
        <v>148.17099999999999</v>
      </c>
      <c r="CS41" s="12">
        <v>119.40130000000001</v>
      </c>
      <c r="CT41" s="33">
        <f>AVERAGE(CF41:CS41)</f>
        <v>238.73414999999997</v>
      </c>
      <c r="CU41" s="100">
        <f t="shared" si="7"/>
        <v>1.8722111614283496</v>
      </c>
      <c r="CV41" s="13">
        <v>318.33519999999999</v>
      </c>
      <c r="CW41" s="13">
        <v>315.14572500000003</v>
      </c>
      <c r="CX41" s="13">
        <v>314.13234999999997</v>
      </c>
      <c r="CY41" s="13">
        <v>313.23900000000003</v>
      </c>
      <c r="CZ41" s="13">
        <v>311.50985000000003</v>
      </c>
      <c r="DA41" s="13">
        <v>309.83449999999999</v>
      </c>
      <c r="DB41" s="13">
        <v>306.19400000000002</v>
      </c>
      <c r="DC41" s="13">
        <v>298.8134</v>
      </c>
      <c r="DD41" s="13">
        <v>288.35379999999998</v>
      </c>
      <c r="DE41" s="13">
        <v>271.0521</v>
      </c>
      <c r="DF41" s="13">
        <v>247.21370000000002</v>
      </c>
      <c r="DG41" s="13">
        <v>215.62797500000002</v>
      </c>
      <c r="DH41" s="13">
        <v>174.21565000000001</v>
      </c>
      <c r="DI41" s="13">
        <v>122.18316</v>
      </c>
      <c r="DJ41" s="35">
        <f t="shared" si="4"/>
        <v>271.84645785714287</v>
      </c>
      <c r="DK41" s="101">
        <f t="shared" si="5"/>
        <v>1.8089403850916954</v>
      </c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37"/>
      <c r="EA41" s="102"/>
    </row>
    <row r="42" spans="1:131" x14ac:dyDescent="0.2">
      <c r="A42" s="1">
        <v>38</v>
      </c>
      <c r="B42" s="2">
        <v>191.85320000000002</v>
      </c>
      <c r="C42" s="2">
        <v>189.28225</v>
      </c>
      <c r="D42" s="2">
        <v>187.46089999999998</v>
      </c>
      <c r="E42" s="2">
        <v>186.239</v>
      </c>
      <c r="F42" s="2">
        <v>184.72555</v>
      </c>
      <c r="G42" s="2">
        <v>182.76310000000001</v>
      </c>
      <c r="H42" s="2">
        <v>179.06254999999999</v>
      </c>
      <c r="I42" s="2">
        <v>171.42939999999999</v>
      </c>
      <c r="J42" s="2">
        <v>160.76159999999999</v>
      </c>
      <c r="K42" s="2">
        <v>150.67855</v>
      </c>
      <c r="L42" s="2">
        <v>142.14320000000001</v>
      </c>
      <c r="M42" s="2">
        <v>132.19709999999998</v>
      </c>
      <c r="N42" s="2">
        <v>119.80314999999999</v>
      </c>
      <c r="O42" s="2">
        <v>103.15904</v>
      </c>
      <c r="P42" s="24">
        <f t="shared" si="0"/>
        <v>162.96847071428576</v>
      </c>
      <c r="Q42" s="96">
        <f t="shared" si="1"/>
        <v>1.5799438495565437</v>
      </c>
      <c r="R42" s="96"/>
      <c r="S42" s="3">
        <v>197.66275000000002</v>
      </c>
      <c r="T42" s="3">
        <v>195.31735</v>
      </c>
      <c r="U42" s="3">
        <v>192.82670000000002</v>
      </c>
      <c r="V42" s="3">
        <v>191.71535</v>
      </c>
      <c r="W42" s="3">
        <v>188.40224999999998</v>
      </c>
      <c r="X42" s="3">
        <v>185.31344999999999</v>
      </c>
      <c r="Y42" s="3">
        <v>181.98085</v>
      </c>
      <c r="Z42" s="3">
        <v>176.73135000000002</v>
      </c>
      <c r="AA42" s="3">
        <v>173.64875000000001</v>
      </c>
      <c r="AB42" s="3">
        <v>168.45035000000001</v>
      </c>
      <c r="AC42" s="3">
        <v>160.16694999999999</v>
      </c>
      <c r="AD42" s="3">
        <v>146.5984</v>
      </c>
      <c r="AE42" s="3">
        <v>128.62305000000001</v>
      </c>
      <c r="AF42" s="3">
        <v>87.453535000000002</v>
      </c>
      <c r="AG42" s="25">
        <f t="shared" si="2"/>
        <v>169.63507750000002</v>
      </c>
      <c r="AH42" s="95">
        <f t="shared" si="3"/>
        <v>1.518525256553938</v>
      </c>
      <c r="AI42" s="95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7"/>
      <c r="AY42" s="97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29"/>
      <c r="BO42" s="98"/>
      <c r="BP42" s="11">
        <v>254.3526</v>
      </c>
      <c r="BQ42" s="11">
        <v>249.09309999999999</v>
      </c>
      <c r="BR42" s="11">
        <v>246.38239999999999</v>
      </c>
      <c r="BS42" s="11">
        <v>243.92580000000001</v>
      </c>
      <c r="BT42" s="11">
        <v>240.5205</v>
      </c>
      <c r="BU42" s="11">
        <v>236.38980000000001</v>
      </c>
      <c r="BV42" s="11">
        <v>231.29060000000001</v>
      </c>
      <c r="BW42" s="11">
        <v>225.51580000000001</v>
      </c>
      <c r="BX42" s="11">
        <v>221.5009</v>
      </c>
      <c r="BY42" s="11">
        <v>217.48570000000001</v>
      </c>
      <c r="BZ42" s="11">
        <v>213.1336</v>
      </c>
      <c r="CA42" s="11">
        <v>206.8056</v>
      </c>
      <c r="CB42" s="11">
        <v>194.08779999999999</v>
      </c>
      <c r="CC42" s="11">
        <v>154.8407</v>
      </c>
      <c r="CD42" s="31">
        <f>AVERAGE(BP42:CC42)</f>
        <v>223.9517785714286</v>
      </c>
      <c r="CE42" s="99">
        <f t="shared" si="9"/>
        <v>1.283404211908219</v>
      </c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33"/>
      <c r="CU42" s="100"/>
      <c r="CV42" s="13">
        <v>298.72480000000002</v>
      </c>
      <c r="CW42" s="13">
        <v>295.73723333333334</v>
      </c>
      <c r="CX42" s="13">
        <v>294.36333333333329</v>
      </c>
      <c r="CY42" s="13">
        <v>293.24596666666667</v>
      </c>
      <c r="CZ42" s="13">
        <v>291.40516666666667</v>
      </c>
      <c r="DA42" s="13">
        <v>289.26143333333334</v>
      </c>
      <c r="DB42" s="13">
        <v>286.17156666666665</v>
      </c>
      <c r="DC42" s="13">
        <v>281.9051</v>
      </c>
      <c r="DD42" s="13">
        <v>274.95903333333331</v>
      </c>
      <c r="DE42" s="13">
        <v>264.06360000000001</v>
      </c>
      <c r="DF42" s="13">
        <v>246.84100000000001</v>
      </c>
      <c r="DG42" s="13">
        <v>221.71196666666665</v>
      </c>
      <c r="DH42" s="13">
        <v>186.14823333333334</v>
      </c>
      <c r="DI42" s="13">
        <v>137.31649999999999</v>
      </c>
      <c r="DJ42" s="35">
        <f t="shared" si="4"/>
        <v>261.56106666666665</v>
      </c>
      <c r="DK42" s="101">
        <f t="shared" si="5"/>
        <v>1.5887189904389816</v>
      </c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37"/>
      <c r="EA42" s="102"/>
    </row>
    <row r="43" spans="1:131" x14ac:dyDescent="0.2">
      <c r="A43" s="1">
        <v>39</v>
      </c>
      <c r="B43" s="2">
        <v>267.31616666666667</v>
      </c>
      <c r="C43" s="2">
        <v>265.17743333333334</v>
      </c>
      <c r="D43" s="2">
        <v>263.06116666666668</v>
      </c>
      <c r="E43" s="2">
        <v>261.41233333333332</v>
      </c>
      <c r="F43" s="2">
        <v>259.10453333333334</v>
      </c>
      <c r="G43" s="2">
        <v>255.3415</v>
      </c>
      <c r="H43" s="2">
        <v>248.86119999999997</v>
      </c>
      <c r="I43" s="2">
        <v>237.89120000000003</v>
      </c>
      <c r="J43" s="2">
        <v>222.54986666666665</v>
      </c>
      <c r="K43" s="2">
        <v>202.9906</v>
      </c>
      <c r="L43" s="2">
        <v>181.30269999999999</v>
      </c>
      <c r="M43" s="2">
        <v>159.2886</v>
      </c>
      <c r="N43" s="2">
        <v>138.1893</v>
      </c>
      <c r="O43" s="2">
        <v>116.40856333333333</v>
      </c>
      <c r="P43" s="24">
        <f t="shared" si="0"/>
        <v>219.92108309523812</v>
      </c>
      <c r="Q43" s="96">
        <f t="shared" si="1"/>
        <v>1.9189433142315167</v>
      </c>
      <c r="R43" s="9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25"/>
      <c r="AH43" s="95"/>
      <c r="AI43" s="95"/>
      <c r="AJ43" s="4">
        <v>429.07319999999999</v>
      </c>
      <c r="AK43" s="4">
        <v>422.09899999999999</v>
      </c>
      <c r="AL43" s="4">
        <v>420.40890000000002</v>
      </c>
      <c r="AM43" s="4">
        <v>418.20319999999998</v>
      </c>
      <c r="AN43" s="4">
        <v>413.82339999999999</v>
      </c>
      <c r="AO43" s="4">
        <v>406.85809999999998</v>
      </c>
      <c r="AP43" s="4">
        <v>398.58190000000002</v>
      </c>
      <c r="AQ43" s="4">
        <v>388.91840000000002</v>
      </c>
      <c r="AR43" s="4">
        <v>372.47239999999999</v>
      </c>
      <c r="AS43" s="4">
        <v>349.58409999999998</v>
      </c>
      <c r="AT43" s="4">
        <v>312.33229999999998</v>
      </c>
      <c r="AU43" s="4">
        <v>260.38740000000001</v>
      </c>
      <c r="AV43" s="4">
        <v>199.45580000000001</v>
      </c>
      <c r="AW43" s="4">
        <v>133.52279999999999</v>
      </c>
      <c r="AX43" s="27">
        <f>AVERAGE(AJ43:AW43)</f>
        <v>351.83720714285704</v>
      </c>
      <c r="AY43" s="97">
        <f t="shared" si="6"/>
        <v>2.1162533252981359</v>
      </c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29"/>
      <c r="BO43" s="98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31"/>
      <c r="CE43" s="99"/>
      <c r="CF43" s="12">
        <v>209.08510000000001</v>
      </c>
      <c r="CG43" s="12">
        <v>202.25309999999999</v>
      </c>
      <c r="CH43" s="12">
        <v>197.55709999999999</v>
      </c>
      <c r="CI43" s="12">
        <v>194.8432</v>
      </c>
      <c r="CJ43" s="12">
        <v>192.41739999999999</v>
      </c>
      <c r="CK43" s="12">
        <v>190.5796</v>
      </c>
      <c r="CL43" s="12">
        <v>188.04060000000001</v>
      </c>
      <c r="CM43" s="12">
        <v>184.38890000000001</v>
      </c>
      <c r="CN43" s="12">
        <v>175.84030000000001</v>
      </c>
      <c r="CO43" s="12">
        <v>163.16579999999999</v>
      </c>
      <c r="CP43" s="12">
        <v>145.3732</v>
      </c>
      <c r="CQ43" s="12">
        <v>124.74039999999999</v>
      </c>
      <c r="CR43" s="12">
        <v>105.00190000000001</v>
      </c>
      <c r="CS43" s="12">
        <v>89.270859999999999</v>
      </c>
      <c r="CT43" s="33">
        <f>AVERAGE(CF43:CS43)</f>
        <v>168.75410428571431</v>
      </c>
      <c r="CU43" s="100">
        <f t="shared" si="7"/>
        <v>1.9261851452211816</v>
      </c>
      <c r="CV43" s="13">
        <v>391.39586666666668</v>
      </c>
      <c r="CW43" s="13">
        <v>387.53443333333331</v>
      </c>
      <c r="CX43" s="13">
        <v>385.85716666666667</v>
      </c>
      <c r="CY43" s="13">
        <v>384.06156666666669</v>
      </c>
      <c r="CZ43" s="13">
        <v>380.96793333333335</v>
      </c>
      <c r="DA43" s="13">
        <v>375.86686666666668</v>
      </c>
      <c r="DB43" s="13">
        <v>365.81923333333333</v>
      </c>
      <c r="DC43" s="13">
        <v>344.4156666666666</v>
      </c>
      <c r="DD43" s="13">
        <v>309.37776666666667</v>
      </c>
      <c r="DE43" s="13">
        <v>265.29969999999997</v>
      </c>
      <c r="DF43" s="13">
        <v>222.38086666666666</v>
      </c>
      <c r="DG43" s="13">
        <v>186.4727</v>
      </c>
      <c r="DH43" s="13">
        <v>156.59773333333331</v>
      </c>
      <c r="DI43" s="13">
        <v>126.71033333333332</v>
      </c>
      <c r="DJ43" s="35">
        <f t="shared" si="4"/>
        <v>305.91127380952378</v>
      </c>
      <c r="DK43" s="101">
        <f t="shared" si="5"/>
        <v>2.4747129162363359</v>
      </c>
      <c r="DL43" s="14">
        <v>704.75070000000005</v>
      </c>
      <c r="DM43" s="14">
        <v>686.75520000000006</v>
      </c>
      <c r="DN43" s="14">
        <v>663.93399999999997</v>
      </c>
      <c r="DO43" s="14">
        <v>641.38009999999997</v>
      </c>
      <c r="DP43" s="14">
        <v>618.77929999999992</v>
      </c>
      <c r="DQ43" s="14">
        <v>604.24810000000002</v>
      </c>
      <c r="DR43" s="14">
        <v>589.13210000000004</v>
      </c>
      <c r="DS43" s="14">
        <v>569.68979999999999</v>
      </c>
      <c r="DT43" s="14">
        <v>537.71294999999998</v>
      </c>
      <c r="DU43" s="14">
        <v>483.13490000000002</v>
      </c>
      <c r="DV43" s="14">
        <v>399.79605000000004</v>
      </c>
      <c r="DW43" s="14">
        <v>300.8931</v>
      </c>
      <c r="DX43" s="14">
        <v>201.76625000000001</v>
      </c>
      <c r="DY43" s="14">
        <v>112.57195</v>
      </c>
      <c r="DZ43" s="37">
        <f>AVERAGE(DL43:DY43)</f>
        <v>508.18174999999991</v>
      </c>
      <c r="EA43" s="102">
        <f t="shared" si="10"/>
        <v>3.4037169249069157</v>
      </c>
    </row>
    <row r="44" spans="1:131" x14ac:dyDescent="0.2">
      <c r="A44" s="1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4"/>
      <c r="Q44" s="96"/>
      <c r="R44" s="9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25"/>
      <c r="AH44" s="95"/>
      <c r="AI44" s="95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7"/>
      <c r="AY44" s="97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29"/>
      <c r="BO44" s="98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31"/>
      <c r="CE44" s="99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33"/>
      <c r="CU44" s="100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35"/>
      <c r="DK44" s="101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37"/>
      <c r="EA44" s="102"/>
    </row>
    <row r="45" spans="1:131" x14ac:dyDescent="0.2">
      <c r="A45" s="1">
        <v>41</v>
      </c>
      <c r="B45" s="2">
        <v>278.16925000000003</v>
      </c>
      <c r="C45" s="2">
        <v>276.63175000000001</v>
      </c>
      <c r="D45" s="2">
        <v>273.02719999999999</v>
      </c>
      <c r="E45" s="2">
        <v>268.84710000000001</v>
      </c>
      <c r="F45" s="2">
        <v>262.08555000000001</v>
      </c>
      <c r="G45" s="2">
        <v>252.57724999999999</v>
      </c>
      <c r="H45" s="2">
        <v>240.14795000000001</v>
      </c>
      <c r="I45" s="2">
        <v>226.91910000000001</v>
      </c>
      <c r="J45" s="2">
        <v>212.10065</v>
      </c>
      <c r="K45" s="2">
        <v>196.44319999999999</v>
      </c>
      <c r="L45" s="2">
        <v>178.52195</v>
      </c>
      <c r="M45" s="2">
        <v>160.23509999999999</v>
      </c>
      <c r="N45" s="2">
        <v>142.04919999999998</v>
      </c>
      <c r="O45" s="2">
        <v>118.46299999999999</v>
      </c>
      <c r="P45" s="24">
        <f t="shared" si="0"/>
        <v>220.44416071428572</v>
      </c>
      <c r="Q45" s="96">
        <f t="shared" si="1"/>
        <v>1.9474361700030696</v>
      </c>
      <c r="R45" s="96"/>
      <c r="S45" s="3">
        <v>316.92726666666664</v>
      </c>
      <c r="T45" s="3">
        <v>310.65643333333333</v>
      </c>
      <c r="U45" s="3">
        <v>307.34320000000002</v>
      </c>
      <c r="V45" s="3">
        <v>304.83250000000004</v>
      </c>
      <c r="W45" s="3">
        <v>301.27136666666667</v>
      </c>
      <c r="X45" s="3">
        <v>296.81526666666667</v>
      </c>
      <c r="Y45" s="3">
        <v>291.24410000000006</v>
      </c>
      <c r="Z45" s="3">
        <v>282.6995</v>
      </c>
      <c r="AA45" s="3">
        <v>275.31546666666662</v>
      </c>
      <c r="AB45" s="3">
        <v>262.68776666666668</v>
      </c>
      <c r="AC45" s="3">
        <v>243.94496666666666</v>
      </c>
      <c r="AD45" s="3">
        <v>219.54856666666669</v>
      </c>
      <c r="AE45" s="3">
        <v>188.1686666666667</v>
      </c>
      <c r="AF45" s="3">
        <v>141.78536666666668</v>
      </c>
      <c r="AG45" s="25">
        <f t="shared" si="2"/>
        <v>267.37431666666663</v>
      </c>
      <c r="AH45" s="95">
        <f t="shared" si="3"/>
        <v>1.6509466684145073</v>
      </c>
      <c r="AI45" s="95"/>
      <c r="AJ45" s="4">
        <v>318.77289999999999</v>
      </c>
      <c r="AK45" s="4">
        <v>315.97354999999999</v>
      </c>
      <c r="AL45" s="4">
        <v>313.6739</v>
      </c>
      <c r="AM45" s="4">
        <v>311.46095000000003</v>
      </c>
      <c r="AN45" s="4">
        <v>307.93275</v>
      </c>
      <c r="AO45" s="4">
        <v>303.98689999999999</v>
      </c>
      <c r="AP45" s="4">
        <v>298.61419999999998</v>
      </c>
      <c r="AQ45" s="4">
        <v>290.55994999999996</v>
      </c>
      <c r="AR45" s="4">
        <v>279.14940000000001</v>
      </c>
      <c r="AS45" s="4">
        <v>260.18459999999999</v>
      </c>
      <c r="AT45" s="4">
        <v>232.50824999999998</v>
      </c>
      <c r="AU45" s="4">
        <v>197.70589999999999</v>
      </c>
      <c r="AV45" s="4">
        <v>157.0241</v>
      </c>
      <c r="AW45" s="4">
        <v>112.10225</v>
      </c>
      <c r="AX45" s="27">
        <f>AVERAGE(AJ45:AW45)</f>
        <v>264.26068571428567</v>
      </c>
      <c r="AY45" s="97">
        <f t="shared" si="6"/>
        <v>2.0122614936178587</v>
      </c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29"/>
      <c r="BO45" s="98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31"/>
      <c r="CE45" s="99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33"/>
      <c r="CU45" s="100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35"/>
      <c r="DK45" s="101"/>
      <c r="DL45" s="14">
        <v>286.90769999999998</v>
      </c>
      <c r="DM45" s="14">
        <v>281.85570000000001</v>
      </c>
      <c r="DN45" s="14">
        <v>279.12639999999999</v>
      </c>
      <c r="DO45" s="14">
        <v>278.3639</v>
      </c>
      <c r="DP45" s="14">
        <v>276.34249999999997</v>
      </c>
      <c r="DQ45" s="14">
        <v>275.35680000000002</v>
      </c>
      <c r="DR45" s="14">
        <v>273.79259999999999</v>
      </c>
      <c r="DS45" s="14">
        <v>270.37279999999998</v>
      </c>
      <c r="DT45" s="14">
        <v>264.5335</v>
      </c>
      <c r="DU45" s="14">
        <v>255.4813</v>
      </c>
      <c r="DV45" s="14">
        <v>240.54409999999999</v>
      </c>
      <c r="DW45" s="14">
        <v>220.07480000000001</v>
      </c>
      <c r="DX45" s="14">
        <v>191.9684</v>
      </c>
      <c r="DY45" s="14">
        <v>153.73599999999999</v>
      </c>
      <c r="DZ45" s="37">
        <f>AVERAGE(DL45:DY45)</f>
        <v>253.46117857142855</v>
      </c>
      <c r="EA45" s="102">
        <f t="shared" si="10"/>
        <v>1.46824008534738</v>
      </c>
    </row>
    <row r="46" spans="1:131" x14ac:dyDescent="0.2">
      <c r="A46" s="1">
        <v>42</v>
      </c>
      <c r="B46" s="2">
        <v>463.54644999999994</v>
      </c>
      <c r="C46" s="2">
        <v>460.47805000000005</v>
      </c>
      <c r="D46" s="2">
        <v>453.28505000000001</v>
      </c>
      <c r="E46" s="2">
        <v>438.84855000000005</v>
      </c>
      <c r="F46" s="2">
        <v>408.16692499999999</v>
      </c>
      <c r="G46" s="2">
        <v>368.42205000000001</v>
      </c>
      <c r="H46" s="2">
        <v>331.06667499999998</v>
      </c>
      <c r="I46" s="2">
        <v>295.69054999999997</v>
      </c>
      <c r="J46" s="2">
        <v>266.14884999999998</v>
      </c>
      <c r="K46" s="2">
        <v>237.43129999999999</v>
      </c>
      <c r="L46" s="2">
        <v>210.21457500000002</v>
      </c>
      <c r="M46" s="2">
        <v>181.99697500000002</v>
      </c>
      <c r="N46" s="2">
        <v>146.70595</v>
      </c>
      <c r="O46" s="2">
        <v>95.6962075</v>
      </c>
      <c r="P46" s="24">
        <f t="shared" si="0"/>
        <v>311.26415410714287</v>
      </c>
      <c r="Q46" s="96">
        <f t="shared" si="1"/>
        <v>3.1387823738573659</v>
      </c>
      <c r="R46" s="9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5"/>
      <c r="AH46" s="95"/>
      <c r="AI46" s="95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27"/>
      <c r="AY46" s="97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29"/>
      <c r="BO46" s="98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31"/>
      <c r="CE46" s="99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33"/>
      <c r="CU46" s="100"/>
      <c r="CV46" s="13">
        <v>778.29809999999998</v>
      </c>
      <c r="CW46" s="13">
        <v>769.70310000000018</v>
      </c>
      <c r="CX46" s="13">
        <v>753.77095000000008</v>
      </c>
      <c r="CY46" s="13">
        <v>723.29347500000006</v>
      </c>
      <c r="CZ46" s="13">
        <v>660.57797500000004</v>
      </c>
      <c r="DA46" s="13">
        <v>583.52185000000009</v>
      </c>
      <c r="DB46" s="13">
        <v>501.46317500000004</v>
      </c>
      <c r="DC46" s="13">
        <v>417.99602499999997</v>
      </c>
      <c r="DD46" s="13">
        <v>350.3048</v>
      </c>
      <c r="DE46" s="13">
        <v>290.51577499999996</v>
      </c>
      <c r="DF46" s="13">
        <v>240.26317499999999</v>
      </c>
      <c r="DG46" s="13">
        <v>193.68090000000001</v>
      </c>
      <c r="DH46" s="13">
        <v>144.33714499999999</v>
      </c>
      <c r="DI46" s="13">
        <v>86.272424999999998</v>
      </c>
      <c r="DJ46" s="35">
        <f t="shared" si="4"/>
        <v>463.85706214285722</v>
      </c>
      <c r="DK46" s="101">
        <f t="shared" si="5"/>
        <v>5.3326751059126201</v>
      </c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37"/>
      <c r="EA46" s="102"/>
    </row>
    <row r="47" spans="1:131" x14ac:dyDescent="0.2">
      <c r="A47" s="1">
        <v>43</v>
      </c>
      <c r="B47" s="2">
        <v>239.83845000000002</v>
      </c>
      <c r="C47" s="2">
        <v>237.01009999999999</v>
      </c>
      <c r="D47" s="2">
        <v>234.7987</v>
      </c>
      <c r="E47" s="2">
        <v>233.4385</v>
      </c>
      <c r="F47" s="2">
        <v>231.07560000000001</v>
      </c>
      <c r="G47" s="2">
        <v>229.17885000000001</v>
      </c>
      <c r="H47" s="2">
        <v>225.62040000000002</v>
      </c>
      <c r="I47" s="2">
        <v>217.94880000000001</v>
      </c>
      <c r="J47" s="2">
        <v>205.9288</v>
      </c>
      <c r="K47" s="2">
        <v>190.32139999999998</v>
      </c>
      <c r="L47" s="2">
        <v>173.0838</v>
      </c>
      <c r="M47" s="2">
        <v>154.9117</v>
      </c>
      <c r="N47" s="2">
        <v>135.1773</v>
      </c>
      <c r="O47" s="2">
        <v>113.88330000000001</v>
      </c>
      <c r="P47" s="24">
        <f t="shared" si="0"/>
        <v>201.58683571428568</v>
      </c>
      <c r="Q47" s="96">
        <f t="shared" si="1"/>
        <v>1.7533276667014357</v>
      </c>
      <c r="R47" s="96"/>
      <c r="S47" s="3">
        <v>225.87153333333333</v>
      </c>
      <c r="T47" s="3">
        <v>223.2687</v>
      </c>
      <c r="U47" s="3">
        <v>221.56566666666666</v>
      </c>
      <c r="V47" s="3">
        <v>220.72183333333336</v>
      </c>
      <c r="W47" s="3">
        <v>218.96766666666667</v>
      </c>
      <c r="X47" s="3">
        <v>217.774</v>
      </c>
      <c r="Y47" s="3">
        <v>216.24406666666664</v>
      </c>
      <c r="Z47" s="3">
        <v>213.93843333333334</v>
      </c>
      <c r="AA47" s="3">
        <v>210.06903333333332</v>
      </c>
      <c r="AB47" s="3">
        <v>203.33423333333334</v>
      </c>
      <c r="AC47" s="3">
        <v>191.72486666666668</v>
      </c>
      <c r="AD47" s="3">
        <v>174.11983333333333</v>
      </c>
      <c r="AE47" s="3">
        <v>151.17349999999999</v>
      </c>
      <c r="AF47" s="3">
        <v>124.6263</v>
      </c>
      <c r="AG47" s="25">
        <f t="shared" si="2"/>
        <v>200.95711904761902</v>
      </c>
      <c r="AH47" s="95">
        <f t="shared" si="3"/>
        <v>1.4769036901308761</v>
      </c>
      <c r="AI47" s="95"/>
      <c r="AJ47" s="4">
        <v>168.9034</v>
      </c>
      <c r="AK47" s="4">
        <v>167.5299</v>
      </c>
      <c r="AL47" s="4">
        <v>166.13140000000001</v>
      </c>
      <c r="AM47" s="4">
        <v>165.08449999999999</v>
      </c>
      <c r="AN47" s="4">
        <v>162.84800000000001</v>
      </c>
      <c r="AO47" s="4">
        <v>161.66030000000001</v>
      </c>
      <c r="AP47" s="4">
        <v>160.3648</v>
      </c>
      <c r="AQ47" s="4">
        <v>159.15809999999999</v>
      </c>
      <c r="AR47" s="4">
        <v>156.68020000000001</v>
      </c>
      <c r="AS47" s="4">
        <v>152.02359999999999</v>
      </c>
      <c r="AT47" s="4">
        <v>144.15979999999999</v>
      </c>
      <c r="AU47" s="4">
        <v>132.5677</v>
      </c>
      <c r="AV47" s="4">
        <v>119.8672</v>
      </c>
      <c r="AW47" s="4">
        <v>104.0793</v>
      </c>
      <c r="AX47" s="27">
        <f>AVERAGE(AJ47:AW47)</f>
        <v>151.50415714285714</v>
      </c>
      <c r="AY47" s="97">
        <f t="shared" si="6"/>
        <v>1.3976292096586889</v>
      </c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29"/>
      <c r="BO47" s="98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31"/>
      <c r="CE47" s="99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33"/>
      <c r="CU47" s="100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35"/>
      <c r="DK47" s="101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37"/>
      <c r="EA47" s="102"/>
    </row>
    <row r="48" spans="1:131" x14ac:dyDescent="0.2">
      <c r="A48" s="1">
        <v>44</v>
      </c>
      <c r="B48" s="2">
        <v>240.14009999999999</v>
      </c>
      <c r="C48" s="2">
        <v>237.1086</v>
      </c>
      <c r="D48" s="2">
        <v>234.92695000000001</v>
      </c>
      <c r="E48" s="2">
        <v>233.3828</v>
      </c>
      <c r="F48" s="2">
        <v>231.19375000000002</v>
      </c>
      <c r="G48" s="2">
        <v>228.98545000000001</v>
      </c>
      <c r="H48" s="2">
        <v>225.60334999999998</v>
      </c>
      <c r="I48" s="2">
        <v>220.42449999999999</v>
      </c>
      <c r="J48" s="2">
        <v>211.99855000000002</v>
      </c>
      <c r="K48" s="2">
        <v>200.29309999999998</v>
      </c>
      <c r="L48" s="2">
        <v>185.18279999999999</v>
      </c>
      <c r="M48" s="2">
        <v>167.20859999999999</v>
      </c>
      <c r="N48" s="2">
        <v>147.16424999999998</v>
      </c>
      <c r="O48" s="2">
        <v>124.34295</v>
      </c>
      <c r="P48" s="24">
        <f t="shared" si="0"/>
        <v>206.28255357142854</v>
      </c>
      <c r="Q48" s="96">
        <f t="shared" si="1"/>
        <v>1.6111834226043351</v>
      </c>
      <c r="R48" s="9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5"/>
      <c r="AH48" s="95"/>
      <c r="AI48" s="95"/>
      <c r="AJ48" s="4">
        <v>245.67449999999999</v>
      </c>
      <c r="AK48" s="4">
        <v>243.59195</v>
      </c>
      <c r="AL48" s="4">
        <v>242.19114999999999</v>
      </c>
      <c r="AM48" s="4">
        <v>241.25515000000001</v>
      </c>
      <c r="AN48" s="4">
        <v>239.95314999999999</v>
      </c>
      <c r="AO48" s="4">
        <v>238.76339999999999</v>
      </c>
      <c r="AP48" s="4">
        <v>236.74160000000001</v>
      </c>
      <c r="AQ48" s="4">
        <v>233.47175000000001</v>
      </c>
      <c r="AR48" s="4">
        <v>227.29294999999999</v>
      </c>
      <c r="AS48" s="4">
        <v>218.011</v>
      </c>
      <c r="AT48" s="4">
        <v>204.10165000000001</v>
      </c>
      <c r="AU48" s="4">
        <v>184.81900000000002</v>
      </c>
      <c r="AV48" s="4">
        <v>157.86565000000002</v>
      </c>
      <c r="AW48" s="4">
        <v>120.20160000000001</v>
      </c>
      <c r="AX48" s="27">
        <f>AVERAGE(AJ48:AW48)</f>
        <v>216.70960714285712</v>
      </c>
      <c r="AY48" s="97">
        <f t="shared" si="6"/>
        <v>1.5430332691120581</v>
      </c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29"/>
      <c r="BO48" s="98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31"/>
      <c r="CE48" s="99"/>
      <c r="CF48" s="12">
        <v>473.90609999999998</v>
      </c>
      <c r="CG48" s="12">
        <v>439.71100000000001</v>
      </c>
      <c r="CH48" s="12">
        <v>418.70260000000002</v>
      </c>
      <c r="CI48" s="12">
        <v>404.2362</v>
      </c>
      <c r="CJ48" s="12">
        <v>373.88470000000001</v>
      </c>
      <c r="CK48" s="12">
        <v>355.59269999999998</v>
      </c>
      <c r="CL48" s="12">
        <v>339.90370000000001</v>
      </c>
      <c r="CM48" s="12">
        <v>326.25259999999997</v>
      </c>
      <c r="CN48" s="12">
        <v>302.7611</v>
      </c>
      <c r="CO48" s="12">
        <v>270.19850000000002</v>
      </c>
      <c r="CP48" s="12">
        <v>224.2791</v>
      </c>
      <c r="CQ48" s="12">
        <v>173.50919999999999</v>
      </c>
      <c r="CR48" s="12">
        <v>135.85149999999999</v>
      </c>
      <c r="CS48" s="12">
        <v>122.3549</v>
      </c>
      <c r="CT48" s="33">
        <f>AVERAGE(CF48:CS48)</f>
        <v>311.51027857142856</v>
      </c>
      <c r="CU48" s="100">
        <f t="shared" si="7"/>
        <v>3.2367033120723736</v>
      </c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35"/>
      <c r="DK48" s="101"/>
      <c r="DL48" s="14">
        <v>262.27095000000003</v>
      </c>
      <c r="DM48" s="14">
        <v>260.0385</v>
      </c>
      <c r="DN48" s="14">
        <v>258.51960000000003</v>
      </c>
      <c r="DO48" s="14">
        <v>257.43804999999998</v>
      </c>
      <c r="DP48" s="14">
        <v>255.25565</v>
      </c>
      <c r="DQ48" s="14">
        <v>253.38315</v>
      </c>
      <c r="DR48" s="14">
        <v>251.02770000000001</v>
      </c>
      <c r="DS48" s="14">
        <v>248.12015</v>
      </c>
      <c r="DT48" s="14">
        <v>241.64585</v>
      </c>
      <c r="DU48" s="14">
        <v>231.28735</v>
      </c>
      <c r="DV48" s="14">
        <v>215.4135</v>
      </c>
      <c r="DW48" s="14">
        <v>192.66585000000001</v>
      </c>
      <c r="DX48" s="14">
        <v>162.42565000000002</v>
      </c>
      <c r="DY48" s="14">
        <v>122.4619</v>
      </c>
      <c r="DZ48" s="37">
        <f>AVERAGE(DL48:DY48)</f>
        <v>229.42527500000003</v>
      </c>
      <c r="EA48" s="102">
        <f t="shared" si="10"/>
        <v>1.600969428166056</v>
      </c>
    </row>
    <row r="49" spans="1:131" x14ac:dyDescent="0.2">
      <c r="A49" s="1">
        <v>45</v>
      </c>
      <c r="B49" s="2">
        <v>348.32664999999997</v>
      </c>
      <c r="C49" s="2">
        <v>343.15674999999999</v>
      </c>
      <c r="D49" s="2">
        <v>339.82870000000003</v>
      </c>
      <c r="E49" s="2">
        <v>335.22185000000002</v>
      </c>
      <c r="F49" s="2">
        <v>327.03859999999997</v>
      </c>
      <c r="G49" s="2">
        <v>313.58460000000002</v>
      </c>
      <c r="H49" s="2">
        <v>292.28925000000004</v>
      </c>
      <c r="I49" s="2">
        <v>262.99945000000002</v>
      </c>
      <c r="J49" s="2">
        <v>230.24254999999999</v>
      </c>
      <c r="K49" s="2">
        <v>200.43045000000001</v>
      </c>
      <c r="L49" s="2">
        <v>172.87414999999999</v>
      </c>
      <c r="M49" s="2">
        <v>147.09299999999999</v>
      </c>
      <c r="N49" s="2">
        <v>123.8541</v>
      </c>
      <c r="O49" s="2">
        <v>72.891755000000003</v>
      </c>
      <c r="P49" s="24">
        <f t="shared" si="0"/>
        <v>250.70227535714284</v>
      </c>
      <c r="Q49" s="96">
        <f t="shared" si="1"/>
        <v>2.7706531313860419</v>
      </c>
      <c r="R49" s="9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25"/>
      <c r="AH49" s="95"/>
      <c r="AI49" s="95"/>
      <c r="AJ49" s="4">
        <v>472.77424999999999</v>
      </c>
      <c r="AK49" s="4">
        <v>464.61365000000001</v>
      </c>
      <c r="AL49" s="4">
        <v>461.08080000000001</v>
      </c>
      <c r="AM49" s="4">
        <v>457.80875000000003</v>
      </c>
      <c r="AN49" s="4">
        <v>452.78</v>
      </c>
      <c r="AO49" s="4">
        <v>445.43444999999997</v>
      </c>
      <c r="AP49" s="4">
        <v>434.03865000000002</v>
      </c>
      <c r="AQ49" s="4">
        <v>418.84469999999999</v>
      </c>
      <c r="AR49" s="4">
        <v>398.94605000000001</v>
      </c>
      <c r="AS49" s="4">
        <v>371.91890000000001</v>
      </c>
      <c r="AT49" s="4">
        <v>333.74664999999999</v>
      </c>
      <c r="AU49" s="4">
        <v>276.91845000000001</v>
      </c>
      <c r="AV49" s="4">
        <v>193.88119999999998</v>
      </c>
      <c r="AW49" s="4">
        <v>96.690574999999995</v>
      </c>
      <c r="AX49" s="27">
        <f>AVERAGE(AJ49:AW49)</f>
        <v>377.10550535714282</v>
      </c>
      <c r="AY49" s="97">
        <f t="shared" si="6"/>
        <v>2.3963831975457137</v>
      </c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29"/>
      <c r="BO49" s="98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31"/>
      <c r="CE49" s="99"/>
      <c r="CF49" s="12">
        <v>184.79150000000001</v>
      </c>
      <c r="CG49" s="12">
        <v>177.96799999999999</v>
      </c>
      <c r="CH49" s="12">
        <v>173.11109999999999</v>
      </c>
      <c r="CI49" s="12">
        <v>170.4374</v>
      </c>
      <c r="CJ49" s="12">
        <v>168.06200000000001</v>
      </c>
      <c r="CK49" s="12">
        <v>166.38550000000001</v>
      </c>
      <c r="CL49" s="12">
        <v>164.2105</v>
      </c>
      <c r="CM49" s="12">
        <v>160.9442</v>
      </c>
      <c r="CN49" s="12">
        <v>155.12219999999999</v>
      </c>
      <c r="CO49" s="12">
        <v>144.81270000000001</v>
      </c>
      <c r="CP49" s="12">
        <v>130.74539999999999</v>
      </c>
      <c r="CQ49" s="12">
        <v>114.333</v>
      </c>
      <c r="CR49" s="12">
        <v>99.313190000000006</v>
      </c>
      <c r="CS49" s="12">
        <v>56.552779999999998</v>
      </c>
      <c r="CT49" s="33">
        <f>AVERAGE(CF49:CS49)</f>
        <v>147.62781928571431</v>
      </c>
      <c r="CU49" s="100">
        <f t="shared" si="7"/>
        <v>1.7919875496900259</v>
      </c>
      <c r="CV49" s="13">
        <v>582.0942</v>
      </c>
      <c r="CW49" s="13">
        <v>578.96669999999995</v>
      </c>
      <c r="CX49" s="13">
        <v>573.76620000000003</v>
      </c>
      <c r="CY49" s="13">
        <v>567.51649999999995</v>
      </c>
      <c r="CZ49" s="13">
        <v>562.92340000000002</v>
      </c>
      <c r="DA49" s="13">
        <v>551.08330000000001</v>
      </c>
      <c r="DB49" s="13">
        <v>535.28840000000002</v>
      </c>
      <c r="DC49" s="13">
        <v>516.86890000000005</v>
      </c>
      <c r="DD49" s="13">
        <v>487.12189999999998</v>
      </c>
      <c r="DE49" s="13">
        <v>441.40660000000003</v>
      </c>
      <c r="DF49" s="13">
        <v>366.59440000000001</v>
      </c>
      <c r="DG49" s="13">
        <v>247.5368</v>
      </c>
      <c r="DH49" s="13">
        <v>123.8142</v>
      </c>
      <c r="DI49" s="13">
        <v>40.468470000000003</v>
      </c>
      <c r="DJ49" s="35">
        <f t="shared" si="4"/>
        <v>441.10356928571429</v>
      </c>
      <c r="DK49" s="101">
        <f t="shared" si="5"/>
        <v>4.6760928875686307</v>
      </c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37"/>
      <c r="EA49" s="102"/>
    </row>
    <row r="50" spans="1:131" x14ac:dyDescent="0.2">
      <c r="A50" s="1">
        <v>46</v>
      </c>
      <c r="B50" s="2">
        <v>225.01875000000001</v>
      </c>
      <c r="C50" s="2">
        <v>222.92515</v>
      </c>
      <c r="D50" s="2">
        <v>221.28295</v>
      </c>
      <c r="E50" s="2">
        <v>220.14735000000002</v>
      </c>
      <c r="F50" s="2">
        <v>218.85905</v>
      </c>
      <c r="G50" s="2">
        <v>217.16075000000001</v>
      </c>
      <c r="H50" s="2">
        <v>214.136</v>
      </c>
      <c r="I50" s="2">
        <v>208.21115</v>
      </c>
      <c r="J50" s="2">
        <v>199.98915</v>
      </c>
      <c r="K50" s="2">
        <v>188.13285000000002</v>
      </c>
      <c r="L50" s="2">
        <v>172.28635</v>
      </c>
      <c r="M50" s="2">
        <v>153.57645000000002</v>
      </c>
      <c r="N50" s="2">
        <v>132.05334999999999</v>
      </c>
      <c r="O50" s="2">
        <v>107.55590000000001</v>
      </c>
      <c r="P50" s="24">
        <f t="shared" si="0"/>
        <v>192.95251428571427</v>
      </c>
      <c r="Q50" s="96">
        <f t="shared" si="1"/>
        <v>1.6881446021626867</v>
      </c>
      <c r="R50" s="96"/>
      <c r="S50" s="3">
        <v>304.8707</v>
      </c>
      <c r="T50" s="3">
        <v>298.80810000000002</v>
      </c>
      <c r="U50" s="3">
        <v>296.19940000000003</v>
      </c>
      <c r="V50" s="3">
        <v>293.77620000000002</v>
      </c>
      <c r="W50" s="3">
        <v>290.44220000000001</v>
      </c>
      <c r="X50" s="3">
        <v>286.79579999999999</v>
      </c>
      <c r="Y50" s="3">
        <v>281.36360000000002</v>
      </c>
      <c r="Z50" s="3">
        <v>275.5736</v>
      </c>
      <c r="AA50" s="3">
        <v>268.36219999999997</v>
      </c>
      <c r="AB50" s="3">
        <v>260.79840000000002</v>
      </c>
      <c r="AC50" s="3">
        <v>249.2603</v>
      </c>
      <c r="AD50" s="3">
        <v>231.2244</v>
      </c>
      <c r="AE50" s="3">
        <v>201.3133</v>
      </c>
      <c r="AF50" s="3">
        <v>151.1746</v>
      </c>
      <c r="AG50" s="25">
        <f t="shared" si="2"/>
        <v>263.56877142857144</v>
      </c>
      <c r="AH50" s="95">
        <f t="shared" si="3"/>
        <v>1.4842938842093396</v>
      </c>
      <c r="AI50" s="95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27"/>
      <c r="AY50" s="97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29"/>
      <c r="BO50" s="98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31"/>
      <c r="CE50" s="99"/>
      <c r="CF50" s="12">
        <v>200.44720000000001</v>
      </c>
      <c r="CG50" s="12">
        <v>190.84610000000001</v>
      </c>
      <c r="CH50" s="12">
        <v>185.0977</v>
      </c>
      <c r="CI50" s="12">
        <v>181.51140000000001</v>
      </c>
      <c r="CJ50" s="12">
        <v>178.28540000000001</v>
      </c>
      <c r="CK50" s="12">
        <v>176.1232</v>
      </c>
      <c r="CL50" s="12">
        <v>174.2938</v>
      </c>
      <c r="CM50" s="12">
        <v>171.59190000000001</v>
      </c>
      <c r="CN50" s="12">
        <v>165.1729</v>
      </c>
      <c r="CO50" s="12">
        <v>154.12100000000001</v>
      </c>
      <c r="CP50" s="12">
        <v>138.03829999999999</v>
      </c>
      <c r="CQ50" s="12">
        <v>119.2743</v>
      </c>
      <c r="CR50" s="12">
        <v>101.6379</v>
      </c>
      <c r="CS50" s="12">
        <v>86.114580000000004</v>
      </c>
      <c r="CT50" s="33">
        <f>AVERAGE(CF50:CS50)</f>
        <v>158.75397714285714</v>
      </c>
      <c r="CU50" s="100">
        <f t="shared" si="7"/>
        <v>1.8777060525650373</v>
      </c>
      <c r="CV50" s="13">
        <v>224.94030000000001</v>
      </c>
      <c r="CW50" s="13">
        <v>221.2671</v>
      </c>
      <c r="CX50" s="13">
        <v>219.08690000000001</v>
      </c>
      <c r="CY50" s="13">
        <v>217.43209999999999</v>
      </c>
      <c r="CZ50" s="13">
        <v>215.8211</v>
      </c>
      <c r="DA50" s="13">
        <v>214.11420000000001</v>
      </c>
      <c r="DB50" s="13">
        <v>211.37180000000001</v>
      </c>
      <c r="DC50" s="13">
        <v>206.87299999999999</v>
      </c>
      <c r="DD50" s="13">
        <v>199.5341</v>
      </c>
      <c r="DE50" s="13">
        <v>187.7647</v>
      </c>
      <c r="DF50" s="13">
        <v>171.4008</v>
      </c>
      <c r="DG50" s="13">
        <v>152.12729999999999</v>
      </c>
      <c r="DH50" s="13">
        <v>131.6876</v>
      </c>
      <c r="DI50" s="13">
        <v>109.1049</v>
      </c>
      <c r="DJ50" s="35">
        <f t="shared" si="4"/>
        <v>191.60899285714285</v>
      </c>
      <c r="DK50" s="101">
        <f t="shared" si="5"/>
        <v>1.6802424829672649</v>
      </c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37"/>
      <c r="EA50" s="102"/>
    </row>
    <row r="51" spans="1:131" x14ac:dyDescent="0.2">
      <c r="A51" s="1">
        <v>47</v>
      </c>
      <c r="B51" s="2">
        <v>211.89420000000001</v>
      </c>
      <c r="C51" s="2">
        <v>210.61025000000001</v>
      </c>
      <c r="D51" s="2">
        <v>209.22035</v>
      </c>
      <c r="E51" s="2">
        <v>207.95245</v>
      </c>
      <c r="F51" s="2">
        <v>205.41104999999999</v>
      </c>
      <c r="G51" s="2">
        <v>201.11945</v>
      </c>
      <c r="H51" s="2">
        <v>193.68290000000002</v>
      </c>
      <c r="I51" s="2">
        <v>181.83940000000001</v>
      </c>
      <c r="J51" s="2">
        <v>168.97014999999999</v>
      </c>
      <c r="K51" s="2">
        <v>156.2944</v>
      </c>
      <c r="L51" s="2">
        <v>144.71435000000002</v>
      </c>
      <c r="M51" s="2">
        <v>133.95375000000001</v>
      </c>
      <c r="N51" s="2">
        <v>123.191</v>
      </c>
      <c r="O51" s="2">
        <v>109.6918</v>
      </c>
      <c r="P51" s="24">
        <f t="shared" si="0"/>
        <v>175.61039285714284</v>
      </c>
      <c r="Q51" s="96">
        <f t="shared" si="1"/>
        <v>1.7096236738073398</v>
      </c>
      <c r="R51" s="96"/>
      <c r="S51" s="3">
        <v>244.31030000000001</v>
      </c>
      <c r="T51" s="3">
        <v>241.5746</v>
      </c>
      <c r="U51" s="3">
        <v>240.1925</v>
      </c>
      <c r="V51" s="3">
        <v>239.58430000000001</v>
      </c>
      <c r="W51" s="3">
        <v>235.6379</v>
      </c>
      <c r="X51" s="3">
        <v>233.2473</v>
      </c>
      <c r="Y51" s="3">
        <v>229.9392</v>
      </c>
      <c r="Z51" s="3">
        <v>225.1431</v>
      </c>
      <c r="AA51" s="3">
        <v>219.59389999999999</v>
      </c>
      <c r="AB51" s="3">
        <v>211.49469999999999</v>
      </c>
      <c r="AC51" s="3">
        <v>200.0025</v>
      </c>
      <c r="AD51" s="3">
        <v>183.3811</v>
      </c>
      <c r="AE51" s="3">
        <v>160.28720000000001</v>
      </c>
      <c r="AF51" s="3">
        <v>130.32230000000001</v>
      </c>
      <c r="AG51" s="25">
        <f t="shared" si="2"/>
        <v>213.90792142857146</v>
      </c>
      <c r="AH51" s="95">
        <f t="shared" si="3"/>
        <v>1.5071359409859302</v>
      </c>
      <c r="AI51" s="95"/>
      <c r="AJ51" s="4">
        <v>158.55894999999998</v>
      </c>
      <c r="AK51" s="4">
        <v>155.9803</v>
      </c>
      <c r="AL51" s="4">
        <v>154.0068</v>
      </c>
      <c r="AM51" s="4">
        <v>153.04984999999999</v>
      </c>
      <c r="AN51" s="4">
        <v>148.77770000000001</v>
      </c>
      <c r="AO51" s="4">
        <v>147.15440000000001</v>
      </c>
      <c r="AP51" s="4">
        <v>145.42065000000002</v>
      </c>
      <c r="AQ51" s="4">
        <v>142.79320000000001</v>
      </c>
      <c r="AR51" s="4">
        <v>140.66854999999998</v>
      </c>
      <c r="AS51" s="4">
        <v>136.93545</v>
      </c>
      <c r="AT51" s="4">
        <v>130.7603</v>
      </c>
      <c r="AU51" s="4">
        <v>122.6284</v>
      </c>
      <c r="AV51" s="4">
        <v>112.82615</v>
      </c>
      <c r="AW51" s="4">
        <v>99.328614999999999</v>
      </c>
      <c r="AX51" s="27">
        <f>AVERAGE(AJ51:AW51)</f>
        <v>139.20637964285714</v>
      </c>
      <c r="AY51" s="97">
        <f t="shared" si="6"/>
        <v>1.3824835820419292</v>
      </c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29"/>
      <c r="BO51" s="98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31"/>
      <c r="CE51" s="99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33"/>
      <c r="CU51" s="100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35"/>
      <c r="DK51" s="101"/>
      <c r="DL51" s="14">
        <v>315.71980000000002</v>
      </c>
      <c r="DM51" s="14">
        <v>311.58344999999997</v>
      </c>
      <c r="DN51" s="14">
        <v>310.18425000000002</v>
      </c>
      <c r="DO51" s="14">
        <v>308.60214999999999</v>
      </c>
      <c r="DP51" s="14">
        <v>305.58580000000001</v>
      </c>
      <c r="DQ51" s="14">
        <v>302.19745</v>
      </c>
      <c r="DR51" s="14">
        <v>297.77175</v>
      </c>
      <c r="DS51" s="14">
        <v>290.87310000000002</v>
      </c>
      <c r="DT51" s="14">
        <v>277.53660000000002</v>
      </c>
      <c r="DU51" s="14">
        <v>257.40719999999999</v>
      </c>
      <c r="DV51" s="14">
        <v>226.77505000000002</v>
      </c>
      <c r="DW51" s="14">
        <v>186.57835</v>
      </c>
      <c r="DX51" s="14">
        <v>137.51994999999999</v>
      </c>
      <c r="DY51" s="14">
        <v>88.310474999999997</v>
      </c>
      <c r="DZ51" s="37">
        <f>AVERAGE(DL51:DY51)</f>
        <v>258.33181250000001</v>
      </c>
      <c r="EA51" s="102">
        <f t="shared" si="10"/>
        <v>2.2657327173257404</v>
      </c>
    </row>
    <row r="52" spans="1:131" x14ac:dyDescent="0.2">
      <c r="A52" s="1">
        <v>48</v>
      </c>
      <c r="B52" s="2">
        <v>214.70149999999998</v>
      </c>
      <c r="C52" s="2">
        <v>212.64155</v>
      </c>
      <c r="D52" s="2">
        <v>210.43119999999999</v>
      </c>
      <c r="E52" s="2">
        <v>208.70750000000001</v>
      </c>
      <c r="F52" s="2">
        <v>206.01569999999998</v>
      </c>
      <c r="G52" s="2">
        <v>203.62315000000001</v>
      </c>
      <c r="H52" s="2">
        <v>199.73435000000001</v>
      </c>
      <c r="I52" s="2">
        <v>193.04689999999999</v>
      </c>
      <c r="J52" s="2">
        <v>183.1797</v>
      </c>
      <c r="K52" s="2">
        <v>170.47335000000001</v>
      </c>
      <c r="L52" s="2">
        <v>156.79509999999999</v>
      </c>
      <c r="M52" s="2">
        <v>142.87779999999998</v>
      </c>
      <c r="N52" s="2">
        <v>128.29615000000001</v>
      </c>
      <c r="O52" s="2">
        <v>98.041015000000016</v>
      </c>
      <c r="P52" s="24">
        <f t="shared" si="0"/>
        <v>180.61178321428568</v>
      </c>
      <c r="Q52" s="96">
        <f t="shared" si="1"/>
        <v>1.657427366292753</v>
      </c>
      <c r="R52" s="9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25"/>
      <c r="AH52" s="95"/>
      <c r="AI52" s="95"/>
      <c r="AJ52" s="4">
        <v>347.62729999999993</v>
      </c>
      <c r="AK52" s="4">
        <v>344.9022333333333</v>
      </c>
      <c r="AL52" s="4">
        <v>342.89640000000003</v>
      </c>
      <c r="AM52" s="4">
        <v>341.81643333333335</v>
      </c>
      <c r="AN52" s="4">
        <v>339.54136666666665</v>
      </c>
      <c r="AO52" s="4">
        <v>336.42860000000002</v>
      </c>
      <c r="AP52" s="4">
        <v>329.76240000000001</v>
      </c>
      <c r="AQ52" s="4">
        <v>317.3048</v>
      </c>
      <c r="AR52" s="4">
        <v>300.40120000000002</v>
      </c>
      <c r="AS52" s="4">
        <v>278.34486666666663</v>
      </c>
      <c r="AT52" s="4">
        <v>249.49976666666666</v>
      </c>
      <c r="AU52" s="4">
        <v>213.4194</v>
      </c>
      <c r="AV52" s="4">
        <v>171.2501</v>
      </c>
      <c r="AW52" s="4">
        <v>123.26336666666667</v>
      </c>
      <c r="AX52" s="27">
        <f>AVERAGE(AJ52:AW52)</f>
        <v>288.31844523809531</v>
      </c>
      <c r="AY52" s="97">
        <f t="shared" si="6"/>
        <v>2.0140264638288286</v>
      </c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29"/>
      <c r="BO52" s="98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31"/>
      <c r="CE52" s="99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33"/>
      <c r="CU52" s="100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35"/>
      <c r="DK52" s="101"/>
      <c r="DL52" s="14">
        <v>423.20069999999998</v>
      </c>
      <c r="DM52" s="14">
        <v>408.0752</v>
      </c>
      <c r="DN52" s="14">
        <v>392.56209999999999</v>
      </c>
      <c r="DO52" s="14">
        <v>382.82619999999997</v>
      </c>
      <c r="DP52" s="14">
        <v>373.96985000000001</v>
      </c>
      <c r="DQ52" s="14">
        <v>369.53809999999999</v>
      </c>
      <c r="DR52" s="14">
        <v>363.56190000000004</v>
      </c>
      <c r="DS52" s="14">
        <v>353.0027</v>
      </c>
      <c r="DT52" s="14">
        <v>337.7106</v>
      </c>
      <c r="DU52" s="14">
        <v>314.04399999999998</v>
      </c>
      <c r="DV52" s="14">
        <v>281.73554999999999</v>
      </c>
      <c r="DW52" s="14">
        <v>241.39959999999999</v>
      </c>
      <c r="DX52" s="14">
        <v>194.7594</v>
      </c>
      <c r="DY52" s="14">
        <v>138.86329999999998</v>
      </c>
      <c r="DZ52" s="37">
        <f>AVERAGE(DL52:DY52)</f>
        <v>326.80351428571424</v>
      </c>
      <c r="EA52" s="102">
        <f t="shared" si="10"/>
        <v>2.0952785847563713</v>
      </c>
    </row>
    <row r="53" spans="1:131" x14ac:dyDescent="0.2">
      <c r="A53" s="1">
        <v>49</v>
      </c>
      <c r="B53" s="2">
        <v>311.00445000000002</v>
      </c>
      <c r="C53" s="2">
        <v>307.76454999999999</v>
      </c>
      <c r="D53" s="2">
        <v>305.38135</v>
      </c>
      <c r="E53" s="2">
        <v>302.58539999999999</v>
      </c>
      <c r="F53" s="2">
        <v>297.4846</v>
      </c>
      <c r="G53" s="2">
        <v>289.31229999999999</v>
      </c>
      <c r="H53" s="2">
        <v>276.01179999999999</v>
      </c>
      <c r="I53" s="2">
        <v>256.52805000000001</v>
      </c>
      <c r="J53" s="2">
        <v>233.35325</v>
      </c>
      <c r="K53" s="2">
        <v>207.15705</v>
      </c>
      <c r="L53" s="2">
        <v>181.29354999999998</v>
      </c>
      <c r="M53" s="2">
        <v>158.69675000000001</v>
      </c>
      <c r="N53" s="2">
        <v>138.83454999999998</v>
      </c>
      <c r="O53" s="2">
        <v>118.82724999999999</v>
      </c>
      <c r="P53" s="24">
        <f t="shared" si="0"/>
        <v>241.73106428571427</v>
      </c>
      <c r="Q53" s="96">
        <f t="shared" si="1"/>
        <v>2.216772049896802</v>
      </c>
      <c r="R53" s="9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25"/>
      <c r="AH53" s="95"/>
      <c r="AI53" s="95"/>
      <c r="AJ53" s="4">
        <v>196.98554999999999</v>
      </c>
      <c r="AK53" s="4">
        <v>193.70735000000002</v>
      </c>
      <c r="AL53" s="4">
        <v>191.69465000000002</v>
      </c>
      <c r="AM53" s="4">
        <v>190.58275</v>
      </c>
      <c r="AN53" s="4">
        <v>188.85745</v>
      </c>
      <c r="AO53" s="4">
        <v>186.40654999999998</v>
      </c>
      <c r="AP53" s="4">
        <v>182.9684</v>
      </c>
      <c r="AQ53" s="4">
        <v>178.16354999999999</v>
      </c>
      <c r="AR53" s="4">
        <v>174.94454999999999</v>
      </c>
      <c r="AS53" s="4">
        <v>169.92935</v>
      </c>
      <c r="AT53" s="4">
        <v>162.46334999999999</v>
      </c>
      <c r="AU53" s="4">
        <v>151.2704</v>
      </c>
      <c r="AV53" s="4">
        <v>134.30596499999999</v>
      </c>
      <c r="AW53" s="4">
        <v>96.828984999999989</v>
      </c>
      <c r="AX53" s="27">
        <f>AVERAGE(AJ53:AW53)</f>
        <v>171.36491785714287</v>
      </c>
      <c r="AY53" s="97">
        <f t="shared" si="6"/>
        <v>1.4422840415166969</v>
      </c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29"/>
      <c r="BO53" s="98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31"/>
      <c r="CE53" s="99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33"/>
      <c r="CU53" s="100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35"/>
      <c r="DK53" s="101"/>
      <c r="DL53" s="14">
        <v>133.4418</v>
      </c>
      <c r="DM53" s="14">
        <v>128.77010000000001</v>
      </c>
      <c r="DN53" s="14">
        <v>127.78660000000001</v>
      </c>
      <c r="DO53" s="14">
        <v>126.649</v>
      </c>
      <c r="DP53" s="14">
        <v>124.8848</v>
      </c>
      <c r="DQ53" s="14">
        <v>122.86109999999999</v>
      </c>
      <c r="DR53" s="14">
        <v>119.851</v>
      </c>
      <c r="DS53" s="14">
        <v>116.3963</v>
      </c>
      <c r="DT53" s="14">
        <v>113.428</v>
      </c>
      <c r="DU53" s="14">
        <v>110.7315</v>
      </c>
      <c r="DV53" s="14">
        <v>108.0239</v>
      </c>
      <c r="DW53" s="14">
        <v>104.7017</v>
      </c>
      <c r="DX53" s="14">
        <v>99.950059999999993</v>
      </c>
      <c r="DY53" s="14">
        <v>66.057159999999996</v>
      </c>
      <c r="DZ53" s="37">
        <f>AVERAGE(DL53:DY53)</f>
        <v>114.53807285714286</v>
      </c>
      <c r="EA53" s="102">
        <f t="shared" si="10"/>
        <v>1.2883443991929573</v>
      </c>
    </row>
    <row r="54" spans="1:131" x14ac:dyDescent="0.2">
      <c r="A54" s="1">
        <v>50</v>
      </c>
      <c r="B54" s="2">
        <v>205.07724999999999</v>
      </c>
      <c r="C54" s="2">
        <v>201.57575</v>
      </c>
      <c r="D54" s="2">
        <v>199.85205000000002</v>
      </c>
      <c r="E54" s="2">
        <v>198.71084999999999</v>
      </c>
      <c r="F54" s="2">
        <v>196.80590000000001</v>
      </c>
      <c r="G54" s="2">
        <v>194.61410000000001</v>
      </c>
      <c r="H54" s="2">
        <v>191.58485000000002</v>
      </c>
      <c r="I54" s="2">
        <v>186.61394999999999</v>
      </c>
      <c r="J54" s="2">
        <v>178.52904999999998</v>
      </c>
      <c r="K54" s="2">
        <v>167.13810000000001</v>
      </c>
      <c r="L54" s="2">
        <v>151.68934999999999</v>
      </c>
      <c r="M54" s="2">
        <v>134.49010000000001</v>
      </c>
      <c r="N54" s="2">
        <v>118.0232</v>
      </c>
      <c r="O54" s="2">
        <v>102.75068</v>
      </c>
      <c r="P54" s="24">
        <f t="shared" si="0"/>
        <v>173.38965571428574</v>
      </c>
      <c r="Q54" s="96">
        <f t="shared" si="1"/>
        <v>1.7079332707467685</v>
      </c>
      <c r="R54" s="96"/>
      <c r="S54" s="3">
        <v>201.45920000000001</v>
      </c>
      <c r="T54" s="3">
        <v>199.6687</v>
      </c>
      <c r="U54" s="3">
        <v>198.02889999999999</v>
      </c>
      <c r="V54" s="3">
        <v>196.84780000000001</v>
      </c>
      <c r="W54" s="3">
        <v>195.95490000000001</v>
      </c>
      <c r="X54" s="3">
        <v>195.09280000000001</v>
      </c>
      <c r="Y54" s="3">
        <v>194.2748</v>
      </c>
      <c r="Z54" s="3">
        <v>194.0488</v>
      </c>
      <c r="AA54" s="3">
        <v>191.44329999999999</v>
      </c>
      <c r="AB54" s="3">
        <v>188.60499999999999</v>
      </c>
      <c r="AC54" s="3">
        <v>182.91849999999999</v>
      </c>
      <c r="AD54" s="3">
        <v>174.15</v>
      </c>
      <c r="AE54" s="3">
        <v>163.02869999999999</v>
      </c>
      <c r="AF54" s="3">
        <v>148.81469999999999</v>
      </c>
      <c r="AG54" s="25">
        <f t="shared" si="2"/>
        <v>187.45257857142855</v>
      </c>
      <c r="AH54" s="95">
        <f t="shared" si="3"/>
        <v>1.2247457042839698</v>
      </c>
      <c r="AI54" s="95"/>
      <c r="AJ54" s="4">
        <v>287.98630000000003</v>
      </c>
      <c r="AK54" s="4">
        <v>286.58080000000001</v>
      </c>
      <c r="AL54" s="4">
        <v>285.41560000000004</v>
      </c>
      <c r="AM54" s="4">
        <v>284.80545000000001</v>
      </c>
      <c r="AN54" s="4">
        <v>283.43880000000001</v>
      </c>
      <c r="AO54" s="4">
        <v>281.22910000000002</v>
      </c>
      <c r="AP54" s="4">
        <v>277.09294999999997</v>
      </c>
      <c r="AQ54" s="4">
        <v>270.23399999999998</v>
      </c>
      <c r="AR54" s="4">
        <v>261.08134999999999</v>
      </c>
      <c r="AS54" s="4">
        <v>248.46100000000001</v>
      </c>
      <c r="AT54" s="4">
        <v>230.65600000000001</v>
      </c>
      <c r="AU54" s="4">
        <v>205.38490000000002</v>
      </c>
      <c r="AV54" s="4">
        <v>172.37535</v>
      </c>
      <c r="AW54" s="4">
        <v>132.56674999999998</v>
      </c>
      <c r="AX54" s="27">
        <f>AVERAGE(AJ54:AW54)</f>
        <v>250.52202499999999</v>
      </c>
      <c r="AY54" s="97">
        <f t="shared" si="6"/>
        <v>1.6625393363958363</v>
      </c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29"/>
      <c r="BO54" s="98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31"/>
      <c r="CE54" s="99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33"/>
      <c r="CU54" s="100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35"/>
      <c r="DK54" s="101"/>
      <c r="DL54" s="14">
        <v>567.4633</v>
      </c>
      <c r="DM54" s="14">
        <v>560.59820000000002</v>
      </c>
      <c r="DN54" s="14">
        <v>558.04520000000002</v>
      </c>
      <c r="DO54" s="14">
        <v>556.52670000000001</v>
      </c>
      <c r="DP54" s="14">
        <v>551.48900000000003</v>
      </c>
      <c r="DQ54" s="14">
        <v>547.25620000000004</v>
      </c>
      <c r="DR54" s="14">
        <v>539.44399999999996</v>
      </c>
      <c r="DS54" s="14">
        <v>522.37149999999997</v>
      </c>
      <c r="DT54" s="14">
        <v>494.41199999999998</v>
      </c>
      <c r="DU54" s="14">
        <v>444.15629999999999</v>
      </c>
      <c r="DV54" s="14">
        <v>367.35449999999997</v>
      </c>
      <c r="DW54" s="14">
        <v>277.51240000000001</v>
      </c>
      <c r="DX54" s="14">
        <v>188.18029999999999</v>
      </c>
      <c r="DY54" s="14">
        <v>106.0078</v>
      </c>
      <c r="DZ54" s="37">
        <f>AVERAGE(DL54:DY54)</f>
        <v>448.6298142857143</v>
      </c>
      <c r="EA54" s="102">
        <f t="shared" si="10"/>
        <v>2.9790482850755371</v>
      </c>
    </row>
    <row r="55" spans="1:131" x14ac:dyDescent="0.2">
      <c r="A55" s="1">
        <v>51</v>
      </c>
      <c r="B55" s="2">
        <v>234.45772499999998</v>
      </c>
      <c r="C55" s="2">
        <v>232.58425</v>
      </c>
      <c r="D55" s="2">
        <v>231.11257499999999</v>
      </c>
      <c r="E55" s="2">
        <v>230.16714999999999</v>
      </c>
      <c r="F55" s="2">
        <v>228.87145000000001</v>
      </c>
      <c r="G55" s="2">
        <v>227.28937499999998</v>
      </c>
      <c r="H55" s="2">
        <v>224.85470000000004</v>
      </c>
      <c r="I55" s="2">
        <v>220.65652499999999</v>
      </c>
      <c r="J55" s="2">
        <v>213.06559999999999</v>
      </c>
      <c r="K55" s="2">
        <v>201.88934999999998</v>
      </c>
      <c r="L55" s="2">
        <v>186.15857500000001</v>
      </c>
      <c r="M55" s="2">
        <v>166.71484999999998</v>
      </c>
      <c r="N55" s="2">
        <v>143.933425</v>
      </c>
      <c r="O55" s="2">
        <v>116.91730000000001</v>
      </c>
      <c r="P55" s="24">
        <f t="shared" si="0"/>
        <v>204.19091785714286</v>
      </c>
      <c r="Q55" s="96">
        <f t="shared" si="1"/>
        <v>1.6159154831478511</v>
      </c>
      <c r="R55" s="96"/>
      <c r="S55" s="3">
        <v>342.98690000000005</v>
      </c>
      <c r="T55" s="3">
        <v>342.58996666666667</v>
      </c>
      <c r="U55" s="3">
        <v>340.38830000000002</v>
      </c>
      <c r="V55" s="3">
        <v>338.60343333333338</v>
      </c>
      <c r="W55" s="3">
        <v>335.84589999999997</v>
      </c>
      <c r="X55" s="3">
        <v>332.71256666666665</v>
      </c>
      <c r="Y55" s="3">
        <v>328.58530000000002</v>
      </c>
      <c r="Z55" s="3">
        <v>322.88460000000003</v>
      </c>
      <c r="AA55" s="3">
        <v>316.54903333333328</v>
      </c>
      <c r="AB55" s="3">
        <v>304.93636666666663</v>
      </c>
      <c r="AC55" s="3">
        <v>282.05916666666667</v>
      </c>
      <c r="AD55" s="3">
        <v>241.81193333333331</v>
      </c>
      <c r="AE55" s="3">
        <v>182.59923333333333</v>
      </c>
      <c r="AF55" s="3">
        <v>116.36811333333333</v>
      </c>
      <c r="AG55" s="25">
        <f t="shared" si="2"/>
        <v>294.92291523809524</v>
      </c>
      <c r="AH55" s="95">
        <f t="shared" si="3"/>
        <v>1.8761851318470304</v>
      </c>
      <c r="AI55" s="95"/>
      <c r="AJ55" s="4">
        <v>495.74990000000003</v>
      </c>
      <c r="AK55" s="4">
        <v>493.57920000000001</v>
      </c>
      <c r="AL55" s="4">
        <v>491.30599999999998</v>
      </c>
      <c r="AM55" s="4">
        <v>489.10449999999997</v>
      </c>
      <c r="AN55" s="4">
        <v>486.66820000000001</v>
      </c>
      <c r="AO55" s="4">
        <v>481.85340000000002</v>
      </c>
      <c r="AP55" s="4">
        <v>472.4126</v>
      </c>
      <c r="AQ55" s="4">
        <v>454.56569999999999</v>
      </c>
      <c r="AR55" s="4">
        <v>423.3501</v>
      </c>
      <c r="AS55" s="4">
        <v>371.54289999999997</v>
      </c>
      <c r="AT55" s="4">
        <v>307.5299</v>
      </c>
      <c r="AU55" s="4">
        <v>241.07759999999999</v>
      </c>
      <c r="AV55" s="4">
        <v>176.19820000000001</v>
      </c>
      <c r="AW55" s="4">
        <v>115.4346</v>
      </c>
      <c r="AX55" s="27">
        <f>AVERAGE(AJ55:AW55)</f>
        <v>392.88377142857144</v>
      </c>
      <c r="AY55" s="97">
        <f t="shared" si="6"/>
        <v>2.8012726577229503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29"/>
      <c r="BO55" s="98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31"/>
      <c r="CE55" s="99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33"/>
      <c r="CU55" s="100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35"/>
      <c r="DK55" s="101"/>
      <c r="DL55" s="14">
        <v>386.84120000000001</v>
      </c>
      <c r="DM55" s="14">
        <v>375.86320000000001</v>
      </c>
      <c r="DN55" s="14">
        <v>374.85079999999999</v>
      </c>
      <c r="DO55" s="14">
        <v>369.26850000000002</v>
      </c>
      <c r="DP55" s="14">
        <v>367.47789999999998</v>
      </c>
      <c r="DQ55" s="14">
        <v>362.54020000000003</v>
      </c>
      <c r="DR55" s="14">
        <v>361.0299</v>
      </c>
      <c r="DS55" s="14">
        <v>356.84469999999999</v>
      </c>
      <c r="DT55" s="14">
        <v>345.44510000000002</v>
      </c>
      <c r="DU55" s="14">
        <v>323.63900000000001</v>
      </c>
      <c r="DV55" s="14">
        <v>291.04910000000001</v>
      </c>
      <c r="DW55" s="14">
        <v>250.8365</v>
      </c>
      <c r="DX55" s="14">
        <v>202.42099999999999</v>
      </c>
      <c r="DY55" s="14">
        <v>146.03630000000001</v>
      </c>
      <c r="DZ55" s="37">
        <f>AVERAGE(DL55:DY55)</f>
        <v>322.43881428571427</v>
      </c>
      <c r="EA55" s="102">
        <f t="shared" si="10"/>
        <v>1.8568389643367043</v>
      </c>
    </row>
    <row r="56" spans="1:131" x14ac:dyDescent="0.2">
      <c r="A56" s="1">
        <v>52</v>
      </c>
      <c r="B56" s="2">
        <v>244.74959999999999</v>
      </c>
      <c r="C56" s="2">
        <v>241.5634</v>
      </c>
      <c r="D56" s="2">
        <v>239.14859999999999</v>
      </c>
      <c r="E56" s="2">
        <v>237.15550000000002</v>
      </c>
      <c r="F56" s="2">
        <v>233.79975000000002</v>
      </c>
      <c r="G56" s="2">
        <v>228.56125</v>
      </c>
      <c r="H56" s="2">
        <v>218.98740000000001</v>
      </c>
      <c r="I56" s="2">
        <v>202.2569</v>
      </c>
      <c r="J56" s="2">
        <v>182.01855</v>
      </c>
      <c r="K56" s="2">
        <v>159.4674</v>
      </c>
      <c r="L56" s="2">
        <v>141.5907</v>
      </c>
      <c r="M56" s="2">
        <v>128.6387</v>
      </c>
      <c r="N56" s="2">
        <v>117.88124999999999</v>
      </c>
      <c r="O56" s="2">
        <v>105.3201</v>
      </c>
      <c r="P56" s="24">
        <f t="shared" si="0"/>
        <v>191.50993571428572</v>
      </c>
      <c r="Q56" s="96">
        <f t="shared" si="1"/>
        <v>2.0492096919569485</v>
      </c>
      <c r="R56" s="96"/>
      <c r="S56" s="3">
        <v>156.74180000000001</v>
      </c>
      <c r="T56" s="3">
        <v>152.49764999999999</v>
      </c>
      <c r="U56" s="3">
        <v>149.87295</v>
      </c>
      <c r="V56" s="3">
        <v>147.1609</v>
      </c>
      <c r="W56" s="3">
        <v>143.60415</v>
      </c>
      <c r="X56" s="3">
        <v>139.75075000000001</v>
      </c>
      <c r="Y56" s="3">
        <v>135.5154</v>
      </c>
      <c r="Z56" s="3">
        <v>130.93674999999999</v>
      </c>
      <c r="AA56" s="3">
        <v>126.95695000000001</v>
      </c>
      <c r="AB56" s="3">
        <v>123.74504999999999</v>
      </c>
      <c r="AC56" s="3">
        <v>121.22559999999999</v>
      </c>
      <c r="AD56" s="3">
        <v>118.86045000000001</v>
      </c>
      <c r="AE56" s="3">
        <v>115.4149</v>
      </c>
      <c r="AF56" s="3">
        <v>106.91104999999999</v>
      </c>
      <c r="AG56" s="25">
        <f t="shared" si="2"/>
        <v>133.51388214285717</v>
      </c>
      <c r="AH56" s="95">
        <f t="shared" si="3"/>
        <v>1.3212995029237993</v>
      </c>
      <c r="AI56" s="95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27"/>
      <c r="AY56" s="97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29"/>
      <c r="BO56" s="98"/>
      <c r="BP56" s="11">
        <v>156.0615</v>
      </c>
      <c r="BQ56" s="11">
        <v>154.6353</v>
      </c>
      <c r="BR56" s="11">
        <v>152.87909999999999</v>
      </c>
      <c r="BS56" s="11">
        <v>151.94560000000001</v>
      </c>
      <c r="BT56" s="11">
        <v>150.83779999999999</v>
      </c>
      <c r="BU56" s="11">
        <v>149.55590000000001</v>
      </c>
      <c r="BV56" s="11">
        <v>148.07400000000001</v>
      </c>
      <c r="BW56" s="11">
        <v>146.50890000000001</v>
      </c>
      <c r="BX56" s="11">
        <v>145.6738</v>
      </c>
      <c r="BY56" s="11">
        <v>145.0744</v>
      </c>
      <c r="BZ56" s="11">
        <v>144.05709999999999</v>
      </c>
      <c r="CA56" s="11">
        <v>142.70869999999999</v>
      </c>
      <c r="CB56" s="11">
        <v>138.27789999999999</v>
      </c>
      <c r="CC56" s="11">
        <v>132.40479999999999</v>
      </c>
      <c r="CD56" s="31">
        <f>AVERAGE(BP56:CC56)</f>
        <v>147.0496285714286</v>
      </c>
      <c r="CE56" s="99">
        <f t="shared" si="9"/>
        <v>1.1182936680409523</v>
      </c>
      <c r="CF56" s="12">
        <v>154.2355</v>
      </c>
      <c r="CG56" s="12">
        <v>150.6848</v>
      </c>
      <c r="CH56" s="12">
        <v>148.53200000000001</v>
      </c>
      <c r="CI56" s="12">
        <v>147.1429</v>
      </c>
      <c r="CJ56" s="12">
        <v>145.9717</v>
      </c>
      <c r="CK56" s="12">
        <v>144.97110000000001</v>
      </c>
      <c r="CL56" s="12">
        <v>144.02719999999999</v>
      </c>
      <c r="CM56" s="12">
        <v>142.96279999999999</v>
      </c>
      <c r="CN56" s="12">
        <v>140.76660000000001</v>
      </c>
      <c r="CO56" s="12">
        <v>136.49039999999999</v>
      </c>
      <c r="CP56" s="12">
        <v>128.65010000000001</v>
      </c>
      <c r="CQ56" s="12">
        <v>117.3065</v>
      </c>
      <c r="CR56" s="12">
        <v>104.9015</v>
      </c>
      <c r="CS56" s="12">
        <v>94.733829999999998</v>
      </c>
      <c r="CT56" s="33">
        <f>AVERAGE(CF56:CS56)</f>
        <v>135.81263785714285</v>
      </c>
      <c r="CU56" s="100">
        <f t="shared" si="7"/>
        <v>1.4364408516560774</v>
      </c>
      <c r="CV56" s="13">
        <v>720.48720000000003</v>
      </c>
      <c r="CW56" s="13">
        <v>713.7520333333332</v>
      </c>
      <c r="CX56" s="13">
        <v>707.22629999999992</v>
      </c>
      <c r="CY56" s="13">
        <v>700.10363333333328</v>
      </c>
      <c r="CZ56" s="13">
        <v>684.11936666666668</v>
      </c>
      <c r="DA56" s="13">
        <v>649.95460000000003</v>
      </c>
      <c r="DB56" s="13">
        <v>583.91916666666668</v>
      </c>
      <c r="DC56" s="13">
        <v>481.69263333333339</v>
      </c>
      <c r="DD56" s="13">
        <v>377.79453333333339</v>
      </c>
      <c r="DE56" s="13">
        <v>289.74636666666669</v>
      </c>
      <c r="DF56" s="13">
        <v>226.35036666666667</v>
      </c>
      <c r="DG56" s="13">
        <v>181.75523333333334</v>
      </c>
      <c r="DH56" s="13">
        <v>142.61483333333334</v>
      </c>
      <c r="DI56" s="13">
        <v>96.419823333333326</v>
      </c>
      <c r="DJ56" s="35">
        <f t="shared" si="4"/>
        <v>468.28114928571421</v>
      </c>
      <c r="DK56" s="101">
        <f t="shared" si="5"/>
        <v>5.0047531287652394</v>
      </c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37"/>
      <c r="EA56" s="102"/>
    </row>
    <row r="57" spans="1:131" x14ac:dyDescent="0.2">
      <c r="A57" s="1">
        <v>53</v>
      </c>
      <c r="B57" s="2">
        <v>439.86505</v>
      </c>
      <c r="C57" s="2">
        <v>436.22199999999998</v>
      </c>
      <c r="D57" s="2">
        <v>432.99865</v>
      </c>
      <c r="E57" s="2">
        <v>429.2715</v>
      </c>
      <c r="F57" s="2">
        <v>421.76515000000001</v>
      </c>
      <c r="G57" s="2">
        <v>410.51310000000001</v>
      </c>
      <c r="H57" s="2">
        <v>394.1798</v>
      </c>
      <c r="I57" s="2">
        <v>371.84029999999996</v>
      </c>
      <c r="J57" s="2">
        <v>347.06614999999999</v>
      </c>
      <c r="K57" s="2">
        <v>318.27535</v>
      </c>
      <c r="L57" s="2">
        <v>285.06685000000004</v>
      </c>
      <c r="M57" s="2">
        <v>247.81565000000001</v>
      </c>
      <c r="N57" s="2">
        <v>203.92610000000002</v>
      </c>
      <c r="O57" s="2">
        <v>147.41059999999999</v>
      </c>
      <c r="P57" s="24">
        <f t="shared" si="0"/>
        <v>349.01544642857141</v>
      </c>
      <c r="Q57" s="96">
        <f t="shared" si="1"/>
        <v>2.1391180432519423</v>
      </c>
      <c r="R57" s="96"/>
      <c r="S57" s="3">
        <v>276.54199999999997</v>
      </c>
      <c r="T57" s="3">
        <v>271.56003333333337</v>
      </c>
      <c r="U57" s="3">
        <v>268.11013333333335</v>
      </c>
      <c r="V57" s="3">
        <v>263.8578</v>
      </c>
      <c r="W57" s="3">
        <v>256.48196666666666</v>
      </c>
      <c r="X57" s="3">
        <v>247.50186666666664</v>
      </c>
      <c r="Y57" s="3">
        <v>239.88916666666668</v>
      </c>
      <c r="Z57" s="3">
        <v>232.72000000000003</v>
      </c>
      <c r="AA57" s="3">
        <v>225.84213333333332</v>
      </c>
      <c r="AB57" s="3">
        <v>216.14279999999999</v>
      </c>
      <c r="AC57" s="3">
        <v>200.82090000000002</v>
      </c>
      <c r="AD57" s="3">
        <v>179.72839999999999</v>
      </c>
      <c r="AE57" s="3">
        <v>152.54196666666667</v>
      </c>
      <c r="AF57" s="3">
        <v>117.92046666666666</v>
      </c>
      <c r="AG57" s="25">
        <f t="shared" si="2"/>
        <v>224.97568809523813</v>
      </c>
      <c r="AH57" s="95">
        <f t="shared" si="3"/>
        <v>1.7802316258760706</v>
      </c>
      <c r="AI57" s="95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27"/>
      <c r="AY57" s="97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29"/>
      <c r="BO57" s="98"/>
      <c r="BP57" s="11">
        <v>247.78729999999999</v>
      </c>
      <c r="BQ57" s="11">
        <v>243.06970000000001</v>
      </c>
      <c r="BR57" s="11">
        <v>239.12549999999999</v>
      </c>
      <c r="BS57" s="11">
        <v>236.2003</v>
      </c>
      <c r="BT57" s="11">
        <v>232.89709999999999</v>
      </c>
      <c r="BU57" s="11">
        <v>230.38980000000001</v>
      </c>
      <c r="BV57" s="11">
        <v>227.13300000000001</v>
      </c>
      <c r="BW57" s="11">
        <v>223.54589999999999</v>
      </c>
      <c r="BX57" s="11">
        <v>220.41409999999999</v>
      </c>
      <c r="BY57" s="11">
        <v>217.87719999999999</v>
      </c>
      <c r="BZ57" s="11">
        <v>214.31460000000001</v>
      </c>
      <c r="CA57" s="11">
        <v>206.79669999999999</v>
      </c>
      <c r="CB57" s="11">
        <v>193.9958</v>
      </c>
      <c r="CC57" s="11">
        <v>158.5728</v>
      </c>
      <c r="CD57" s="31">
        <f>AVERAGE(BP57:CC57)</f>
        <v>220.8657</v>
      </c>
      <c r="CE57" s="99">
        <f t="shared" si="9"/>
        <v>1.2529637239569105</v>
      </c>
      <c r="CF57" s="12">
        <v>204.24850000000001</v>
      </c>
      <c r="CG57" s="12">
        <v>199.261</v>
      </c>
      <c r="CH57" s="12">
        <v>195.87790000000001</v>
      </c>
      <c r="CI57" s="12">
        <v>193.4496</v>
      </c>
      <c r="CJ57" s="12">
        <v>190.86009999999999</v>
      </c>
      <c r="CK57" s="12">
        <v>189.1925</v>
      </c>
      <c r="CL57" s="12">
        <v>187.7859</v>
      </c>
      <c r="CM57" s="12">
        <v>184.17599999999999</v>
      </c>
      <c r="CN57" s="12">
        <v>179.11089999999999</v>
      </c>
      <c r="CO57" s="12">
        <v>169.71029999999999</v>
      </c>
      <c r="CP57" s="12">
        <v>156.45939999999999</v>
      </c>
      <c r="CQ57" s="12">
        <v>142.65389999999999</v>
      </c>
      <c r="CR57" s="12">
        <v>129.05690000000001</v>
      </c>
      <c r="CS57" s="12">
        <v>119.1429</v>
      </c>
      <c r="CT57" s="33">
        <f>AVERAGE(CF57:CS57)</f>
        <v>174.35612857142854</v>
      </c>
      <c r="CU57" s="100">
        <f t="shared" si="7"/>
        <v>1.5439778888226818</v>
      </c>
      <c r="CV57" s="13">
        <v>352.15772500000003</v>
      </c>
      <c r="CW57" s="13">
        <v>348.60180000000003</v>
      </c>
      <c r="CX57" s="13">
        <v>345.63954999999999</v>
      </c>
      <c r="CY57" s="13">
        <v>342.079025</v>
      </c>
      <c r="CZ57" s="13">
        <v>334.73590000000002</v>
      </c>
      <c r="DA57" s="13">
        <v>322.53747499999997</v>
      </c>
      <c r="DB57" s="13">
        <v>304.75155000000001</v>
      </c>
      <c r="DC57" s="13">
        <v>282.66247500000003</v>
      </c>
      <c r="DD57" s="13">
        <v>261.66602499999999</v>
      </c>
      <c r="DE57" s="13">
        <v>241.63697500000001</v>
      </c>
      <c r="DF57" s="13">
        <v>222.30034999999998</v>
      </c>
      <c r="DG57" s="13">
        <v>202.28715</v>
      </c>
      <c r="DH57" s="13">
        <v>177.79897499999998</v>
      </c>
      <c r="DI57" s="13">
        <v>142.232125</v>
      </c>
      <c r="DJ57" s="35">
        <f t="shared" si="4"/>
        <v>277.22050714285717</v>
      </c>
      <c r="DK57" s="101">
        <f t="shared" si="5"/>
        <v>1.9606513479619332</v>
      </c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37"/>
      <c r="EA57" s="102"/>
    </row>
    <row r="58" spans="1:131" x14ac:dyDescent="0.2">
      <c r="A58" s="1">
        <v>54</v>
      </c>
      <c r="B58" s="2">
        <v>219.76715000000002</v>
      </c>
      <c r="C58" s="2">
        <v>217.17189999999999</v>
      </c>
      <c r="D58" s="2">
        <v>214.8723</v>
      </c>
      <c r="E58" s="2">
        <v>213.20245</v>
      </c>
      <c r="F58" s="2">
        <v>210.59545</v>
      </c>
      <c r="G58" s="2">
        <v>208.09795000000003</v>
      </c>
      <c r="H58" s="2">
        <v>203.86579999999998</v>
      </c>
      <c r="I58" s="2">
        <v>196.86534999999998</v>
      </c>
      <c r="J58" s="2">
        <v>187.2003</v>
      </c>
      <c r="K58" s="2">
        <v>174.67310000000001</v>
      </c>
      <c r="L58" s="2">
        <v>161.0523</v>
      </c>
      <c r="M58" s="2">
        <v>146.54615000000001</v>
      </c>
      <c r="N58" s="2">
        <v>129.99799999999999</v>
      </c>
      <c r="O58" s="2">
        <v>111.09880000000001</v>
      </c>
      <c r="P58" s="24">
        <f t="shared" si="0"/>
        <v>185.35764285714291</v>
      </c>
      <c r="Q58" s="96">
        <f t="shared" si="1"/>
        <v>1.6705787781350483</v>
      </c>
      <c r="R58" s="96"/>
      <c r="S58" s="3">
        <v>247.75237499999997</v>
      </c>
      <c r="T58" s="3">
        <v>243.69557499999996</v>
      </c>
      <c r="U58" s="3">
        <v>241.06804999999997</v>
      </c>
      <c r="V58" s="3">
        <v>239.3313</v>
      </c>
      <c r="W58" s="3">
        <v>237.02535</v>
      </c>
      <c r="X58" s="3">
        <v>234.21745000000001</v>
      </c>
      <c r="Y58" s="3">
        <v>230.19024999999999</v>
      </c>
      <c r="Z58" s="3">
        <v>225.47727500000002</v>
      </c>
      <c r="AA58" s="3">
        <v>220.795725</v>
      </c>
      <c r="AB58" s="3">
        <v>214.19589999999999</v>
      </c>
      <c r="AC58" s="3">
        <v>203.66647500000002</v>
      </c>
      <c r="AD58" s="3">
        <v>187.91269999999997</v>
      </c>
      <c r="AE58" s="3">
        <v>166.633275</v>
      </c>
      <c r="AF58" s="3">
        <v>138.784425</v>
      </c>
      <c r="AG58" s="25">
        <f t="shared" si="2"/>
        <v>216.48186607142858</v>
      </c>
      <c r="AH58" s="95">
        <f t="shared" si="3"/>
        <v>1.4624664551542899</v>
      </c>
      <c r="AI58" s="95"/>
      <c r="AJ58" s="4">
        <v>192.52382499999999</v>
      </c>
      <c r="AK58" s="4">
        <v>188.115475</v>
      </c>
      <c r="AL58" s="4">
        <v>186.34222500000001</v>
      </c>
      <c r="AM58" s="4">
        <v>185.31742499999999</v>
      </c>
      <c r="AN58" s="4">
        <v>183.62752500000002</v>
      </c>
      <c r="AO58" s="4">
        <v>181.85939999999999</v>
      </c>
      <c r="AP58" s="4">
        <v>179.40242499999999</v>
      </c>
      <c r="AQ58" s="4">
        <v>176.45595</v>
      </c>
      <c r="AR58" s="4">
        <v>172.37815000000001</v>
      </c>
      <c r="AS58" s="4">
        <v>165.84950000000001</v>
      </c>
      <c r="AT58" s="4">
        <v>156.11814999999999</v>
      </c>
      <c r="AU58" s="4">
        <v>143.07380000000001</v>
      </c>
      <c r="AV58" s="4">
        <v>126.98107499999999</v>
      </c>
      <c r="AW58" s="4">
        <v>106.713065</v>
      </c>
      <c r="AX58" s="27">
        <f>AVERAGE(AJ58:AW58)</f>
        <v>167.48271357142858</v>
      </c>
      <c r="AY58" s="97">
        <f t="shared" si="6"/>
        <v>1.4814449712289806</v>
      </c>
      <c r="AZ58" s="10">
        <v>209.15219999999999</v>
      </c>
      <c r="BA58" s="10">
        <v>203.9109</v>
      </c>
      <c r="BB58" s="10">
        <v>201.17830000000001</v>
      </c>
      <c r="BC58" s="10">
        <v>199.5652</v>
      </c>
      <c r="BD58" s="10">
        <v>197.72319999999999</v>
      </c>
      <c r="BE58" s="10">
        <v>195.91810000000001</v>
      </c>
      <c r="BF58" s="10">
        <v>193.65029999999999</v>
      </c>
      <c r="BG58" s="10">
        <v>192.5308</v>
      </c>
      <c r="BH58" s="10">
        <v>189.78380000000001</v>
      </c>
      <c r="BI58" s="10">
        <v>187.37180000000001</v>
      </c>
      <c r="BJ58" s="10">
        <v>184.00360000000001</v>
      </c>
      <c r="BK58" s="10">
        <v>180.09819999999999</v>
      </c>
      <c r="BL58" s="10">
        <v>175.5462</v>
      </c>
      <c r="BM58" s="10">
        <v>169.53960000000001</v>
      </c>
      <c r="BN58" s="29">
        <f>AVERAGE(AZ58:BM58)</f>
        <v>191.42658571428572</v>
      </c>
      <c r="BO58" s="98">
        <f t="shared" si="8"/>
        <v>1.1615796867149502</v>
      </c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31"/>
      <c r="CE58" s="31"/>
      <c r="CF58" s="12">
        <v>393.58870000000002</v>
      </c>
      <c r="CG58" s="12">
        <v>383.4067</v>
      </c>
      <c r="CH58" s="12">
        <v>381.1841</v>
      </c>
      <c r="CI58" s="12">
        <v>380.75529999999998</v>
      </c>
      <c r="CJ58" s="12">
        <v>379.24509999999998</v>
      </c>
      <c r="CK58" s="12">
        <v>378.67759999999998</v>
      </c>
      <c r="CL58" s="12">
        <v>376.745</v>
      </c>
      <c r="CM58" s="12">
        <v>371.82279999999997</v>
      </c>
      <c r="CN58" s="12">
        <v>358.66079999999999</v>
      </c>
      <c r="CO58" s="12">
        <v>330.92250000000001</v>
      </c>
      <c r="CP58" s="12">
        <v>285.2285</v>
      </c>
      <c r="CQ58" s="12">
        <v>230.12870000000001</v>
      </c>
      <c r="CR58" s="12">
        <v>180.98689999999999</v>
      </c>
      <c r="CS58" s="12">
        <v>136.8734</v>
      </c>
      <c r="CT58" s="33">
        <f>AVERAGE(CF58:CS58)</f>
        <v>326.30186428571432</v>
      </c>
      <c r="CU58" s="100">
        <f t="shared" si="7"/>
        <v>2.1184223830564535</v>
      </c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35"/>
      <c r="DK58" s="101"/>
      <c r="DL58" s="14">
        <v>353.1109166666667</v>
      </c>
      <c r="DM58" s="14">
        <v>329.84530000000001</v>
      </c>
      <c r="DN58" s="14">
        <v>310.24106666666665</v>
      </c>
      <c r="DO58" s="14">
        <v>293.03278333333333</v>
      </c>
      <c r="DP58" s="14">
        <v>278.6277</v>
      </c>
      <c r="DQ58" s="14">
        <v>270.5828166666667</v>
      </c>
      <c r="DR58" s="14">
        <v>264.18846666666667</v>
      </c>
      <c r="DS58" s="14">
        <v>256.80405000000002</v>
      </c>
      <c r="DT58" s="14">
        <v>249.07989999999998</v>
      </c>
      <c r="DU58" s="14">
        <v>236.17758333333336</v>
      </c>
      <c r="DV58" s="14">
        <v>215.70468333333335</v>
      </c>
      <c r="DW58" s="14">
        <v>187.47665000000003</v>
      </c>
      <c r="DX58" s="14">
        <v>152.75186666666667</v>
      </c>
      <c r="DY58" s="14">
        <v>112.66316333333332</v>
      </c>
      <c r="DZ58" s="37">
        <f>AVERAGE(DL58:DY58)</f>
        <v>250.73478190476195</v>
      </c>
      <c r="EA58" s="102">
        <f>DM58/DX58</f>
        <v>2.1593536445599355</v>
      </c>
    </row>
    <row r="59" spans="1:131" x14ac:dyDescent="0.2">
      <c r="A59" s="1">
        <v>55</v>
      </c>
      <c r="B59" s="2">
        <v>291.65785</v>
      </c>
      <c r="C59" s="2">
        <v>287.31280000000004</v>
      </c>
      <c r="D59" s="2">
        <v>284.59764999999999</v>
      </c>
      <c r="E59" s="2">
        <v>280.87610000000001</v>
      </c>
      <c r="F59" s="2">
        <v>272.78935000000001</v>
      </c>
      <c r="G59" s="2">
        <v>258.31479999999999</v>
      </c>
      <c r="H59" s="2">
        <v>237.53660000000002</v>
      </c>
      <c r="I59" s="2">
        <v>212.9538</v>
      </c>
      <c r="J59" s="2">
        <v>189.29784999999998</v>
      </c>
      <c r="K59" s="2">
        <v>169.07675</v>
      </c>
      <c r="L59" s="2">
        <v>152.36419999999998</v>
      </c>
      <c r="M59" s="2">
        <v>137.45325</v>
      </c>
      <c r="N59" s="2">
        <v>121.14400000000001</v>
      </c>
      <c r="O59" s="2">
        <v>98.791560000000004</v>
      </c>
      <c r="P59" s="24">
        <f t="shared" si="0"/>
        <v>213.86904000000001</v>
      </c>
      <c r="Q59" s="96">
        <f t="shared" si="1"/>
        <v>2.3716634748728787</v>
      </c>
      <c r="R59" s="96"/>
      <c r="S59" s="3">
        <v>399.19400000000002</v>
      </c>
      <c r="T59" s="3">
        <v>397.07119999999998</v>
      </c>
      <c r="U59" s="3">
        <v>394.74040000000002</v>
      </c>
      <c r="V59" s="3">
        <v>393.12810000000002</v>
      </c>
      <c r="W59" s="3">
        <v>390.48919999999998</v>
      </c>
      <c r="X59" s="3">
        <v>387.12200000000001</v>
      </c>
      <c r="Y59" s="3">
        <v>382.53149999999999</v>
      </c>
      <c r="Z59" s="3">
        <v>375.37439999999998</v>
      </c>
      <c r="AA59" s="3">
        <v>362.18939999999998</v>
      </c>
      <c r="AB59" s="3">
        <v>338.75830000000002</v>
      </c>
      <c r="AC59" s="3">
        <v>298.27319999999997</v>
      </c>
      <c r="AD59" s="3">
        <v>242.87979999999999</v>
      </c>
      <c r="AE59" s="3">
        <v>181.24010000000001</v>
      </c>
      <c r="AF59" s="3">
        <v>119.827</v>
      </c>
      <c r="AG59" s="25">
        <f t="shared" si="2"/>
        <v>333.05847142857141</v>
      </c>
      <c r="AH59" s="95">
        <f t="shared" si="3"/>
        <v>2.1908573213102396</v>
      </c>
      <c r="AI59" s="95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27"/>
      <c r="AY59" s="97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29"/>
      <c r="BO59" s="98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31"/>
      <c r="CE59" s="31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33"/>
      <c r="CU59" s="100"/>
      <c r="CV59" s="13">
        <v>537.39319999999998</v>
      </c>
      <c r="CW59" s="13">
        <v>537.28660000000002</v>
      </c>
      <c r="CX59" s="13">
        <v>528.79750000000001</v>
      </c>
      <c r="CY59" s="13">
        <v>511.50490000000002</v>
      </c>
      <c r="CZ59" s="13">
        <v>477.49549999999999</v>
      </c>
      <c r="DA59" s="13">
        <v>428.38749999999999</v>
      </c>
      <c r="DB59" s="13">
        <v>371.1764</v>
      </c>
      <c r="DC59" s="13">
        <v>307.12029999999999</v>
      </c>
      <c r="DD59" s="13">
        <v>253.0821</v>
      </c>
      <c r="DE59" s="13">
        <v>208.73519999999999</v>
      </c>
      <c r="DF59" s="13">
        <v>174.62780000000001</v>
      </c>
      <c r="DG59" s="13">
        <v>146.88669999999999</v>
      </c>
      <c r="DH59" s="13">
        <v>121.92059999999999</v>
      </c>
      <c r="DI59" s="13">
        <v>97.127459999999999</v>
      </c>
      <c r="DJ59" s="35">
        <f t="shared" si="4"/>
        <v>335.82441142857141</v>
      </c>
      <c r="DK59" s="101">
        <f t="shared" si="5"/>
        <v>4.4068565935535098</v>
      </c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37"/>
      <c r="EA59" s="102"/>
    </row>
    <row r="60" spans="1:131" x14ac:dyDescent="0.2">
      <c r="A60" s="1">
        <v>56</v>
      </c>
      <c r="B60" s="2">
        <v>245.76089999999999</v>
      </c>
      <c r="C60" s="2">
        <v>241.34195</v>
      </c>
      <c r="D60" s="2">
        <v>238.62495000000001</v>
      </c>
      <c r="E60" s="2">
        <v>236.30520000000001</v>
      </c>
      <c r="F60" s="2">
        <v>232.28055000000001</v>
      </c>
      <c r="G60" s="2">
        <v>228.30529999999999</v>
      </c>
      <c r="H60" s="2">
        <v>222.87365</v>
      </c>
      <c r="I60" s="2">
        <v>216.11180000000002</v>
      </c>
      <c r="J60" s="2">
        <v>207.70755</v>
      </c>
      <c r="K60" s="2">
        <v>198.44855000000001</v>
      </c>
      <c r="L60" s="2">
        <v>187.26409999999998</v>
      </c>
      <c r="M60" s="2">
        <v>172.77064999999999</v>
      </c>
      <c r="N60" s="2">
        <v>153.79964999999999</v>
      </c>
      <c r="O60" s="2">
        <v>124.72015</v>
      </c>
      <c r="P60" s="24">
        <f t="shared" si="0"/>
        <v>207.59392499999998</v>
      </c>
      <c r="Q60" s="96">
        <f t="shared" si="1"/>
        <v>1.5691970040243917</v>
      </c>
      <c r="R60" s="96"/>
      <c r="S60" s="3">
        <v>512.64033333333339</v>
      </c>
      <c r="T60" s="3">
        <v>501.74503333333337</v>
      </c>
      <c r="U60" s="3">
        <v>488.30033333333336</v>
      </c>
      <c r="V60" s="3">
        <v>474.37009999999992</v>
      </c>
      <c r="W60" s="3">
        <v>462.57313333333332</v>
      </c>
      <c r="X60" s="3">
        <v>444.86396666666661</v>
      </c>
      <c r="Y60" s="3">
        <v>424.44039999999995</v>
      </c>
      <c r="Z60" s="3">
        <v>404.28126666666668</v>
      </c>
      <c r="AA60" s="3">
        <v>387.65010000000001</v>
      </c>
      <c r="AB60" s="3">
        <v>361.75439999999998</v>
      </c>
      <c r="AC60" s="3">
        <v>318.43969999999996</v>
      </c>
      <c r="AD60" s="3">
        <v>255.67496666666668</v>
      </c>
      <c r="AE60" s="3">
        <v>184.43246666666664</v>
      </c>
      <c r="AF60" s="3">
        <v>113.28919333333333</v>
      </c>
      <c r="AG60" s="25">
        <f t="shared" si="2"/>
        <v>381.03252809523804</v>
      </c>
      <c r="AH60" s="95">
        <f t="shared" si="3"/>
        <v>2.7204810649751838</v>
      </c>
      <c r="AI60" s="95"/>
      <c r="AJ60" s="4">
        <v>311.55039999999997</v>
      </c>
      <c r="AK60" s="4">
        <v>300.99455</v>
      </c>
      <c r="AL60" s="4">
        <v>293.35474999999997</v>
      </c>
      <c r="AM60" s="4">
        <v>286.19619999999998</v>
      </c>
      <c r="AN60" s="4">
        <v>277.62439999999998</v>
      </c>
      <c r="AO60" s="4">
        <v>268.66295000000002</v>
      </c>
      <c r="AP60" s="4">
        <v>259.6728</v>
      </c>
      <c r="AQ60" s="4">
        <v>250.15209999999999</v>
      </c>
      <c r="AR60" s="4">
        <v>241.21700000000001</v>
      </c>
      <c r="AS60" s="4">
        <v>229.50215</v>
      </c>
      <c r="AT60" s="4">
        <v>212.4015</v>
      </c>
      <c r="AU60" s="4">
        <v>188.8167</v>
      </c>
      <c r="AV60" s="4">
        <v>159.33959999999999</v>
      </c>
      <c r="AW60" s="4">
        <v>126.54560000000001</v>
      </c>
      <c r="AX60" s="27">
        <f>AVERAGE(AJ60:AW60)</f>
        <v>243.28790714285711</v>
      </c>
      <c r="AY60" s="97">
        <f t="shared" si="6"/>
        <v>1.8890128379887989</v>
      </c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29"/>
      <c r="BO60" s="98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31"/>
      <c r="CE60" s="31"/>
      <c r="CF60" s="12">
        <v>562.303</v>
      </c>
      <c r="CG60" s="12">
        <v>547.13649999999996</v>
      </c>
      <c r="CH60" s="12">
        <v>531.65480000000002</v>
      </c>
      <c r="CI60" s="12">
        <v>518.41279999999995</v>
      </c>
      <c r="CJ60" s="12">
        <v>500.8417</v>
      </c>
      <c r="CK60" s="12">
        <v>483.44069999999999</v>
      </c>
      <c r="CL60" s="12">
        <v>463.74259999999998</v>
      </c>
      <c r="CM60" s="12">
        <v>432.9332</v>
      </c>
      <c r="CN60" s="12">
        <v>383.16120000000001</v>
      </c>
      <c r="CO60" s="12">
        <v>306.79090000000002</v>
      </c>
      <c r="CP60" s="12">
        <v>225.03639999999999</v>
      </c>
      <c r="CQ60" s="12">
        <v>161.535</v>
      </c>
      <c r="CR60" s="12">
        <v>119.181</v>
      </c>
      <c r="CS60" s="12">
        <v>93.267870000000002</v>
      </c>
      <c r="CT60" s="33">
        <f>AVERAGE(CF60:CS60)</f>
        <v>380.67411928571426</v>
      </c>
      <c r="CU60" s="100">
        <f t="shared" si="7"/>
        <v>4.5908030642468178</v>
      </c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35"/>
      <c r="DK60" s="101"/>
      <c r="DL60" s="14">
        <v>262.81099999999998</v>
      </c>
      <c r="DM60" s="14">
        <v>250.64829999999998</v>
      </c>
      <c r="DN60" s="14">
        <v>240.99193333333335</v>
      </c>
      <c r="DO60" s="14">
        <v>234.81266666666667</v>
      </c>
      <c r="DP60" s="14">
        <v>227.7232333333333</v>
      </c>
      <c r="DQ60" s="14">
        <v>221.30616666666666</v>
      </c>
      <c r="DR60" s="14">
        <v>215.21633333333332</v>
      </c>
      <c r="DS60" s="14">
        <v>208.87620000000001</v>
      </c>
      <c r="DT60" s="14">
        <v>203.06966666666665</v>
      </c>
      <c r="DU60" s="14">
        <v>195.23266666666666</v>
      </c>
      <c r="DV60" s="14">
        <v>183.59806666666668</v>
      </c>
      <c r="DW60" s="14">
        <v>167.07896666666667</v>
      </c>
      <c r="DX60" s="14">
        <v>146.45026666666666</v>
      </c>
      <c r="DY60" s="14">
        <v>120.24293333333333</v>
      </c>
      <c r="DZ60" s="37">
        <f>AVERAGE(DL60:DY60)</f>
        <v>205.57559999999998</v>
      </c>
      <c r="EA60" s="102">
        <f t="shared" si="10"/>
        <v>1.7114909088591621</v>
      </c>
    </row>
    <row r="61" spans="1:131" s="39" customFormat="1" x14ac:dyDescent="0.2">
      <c r="A61" s="23" t="s">
        <v>15</v>
      </c>
      <c r="B61" s="24">
        <f t="shared" ref="B61:O61" si="11">MEDIAN(B5:B60)</f>
        <v>292.87874999999997</v>
      </c>
      <c r="C61" s="24">
        <f t="shared" si="11"/>
        <v>288.01949999999999</v>
      </c>
      <c r="D61" s="24">
        <f t="shared" si="11"/>
        <v>284.84210000000002</v>
      </c>
      <c r="E61" s="24">
        <f t="shared" si="11"/>
        <v>283.55</v>
      </c>
      <c r="F61" s="24">
        <f t="shared" si="11"/>
        <v>281.36175000000003</v>
      </c>
      <c r="G61" s="24">
        <f t="shared" si="11"/>
        <v>277.31234999999998</v>
      </c>
      <c r="H61" s="24">
        <f t="shared" si="11"/>
        <v>262.48874999999998</v>
      </c>
      <c r="I61" s="24">
        <f t="shared" si="11"/>
        <v>246.53749999999999</v>
      </c>
      <c r="J61" s="24">
        <f t="shared" si="11"/>
        <v>224.75405000000001</v>
      </c>
      <c r="K61" s="24">
        <f t="shared" si="11"/>
        <v>200.29309999999998</v>
      </c>
      <c r="L61" s="24">
        <f t="shared" si="11"/>
        <v>181.89833333333334</v>
      </c>
      <c r="M61" s="24">
        <f t="shared" si="11"/>
        <v>160.23509999999999</v>
      </c>
      <c r="N61" s="24">
        <f t="shared" si="11"/>
        <v>140.65279999999998</v>
      </c>
      <c r="O61" s="24">
        <f t="shared" si="11"/>
        <v>110.61496666666666</v>
      </c>
      <c r="P61" s="24"/>
      <c r="Q61" s="24"/>
      <c r="R61" s="24"/>
      <c r="S61" s="25">
        <f t="shared" ref="S61:AF61" si="12">MEDIAN(S5:S60)</f>
        <v>259.48246666666665</v>
      </c>
      <c r="T61" s="25">
        <f t="shared" si="12"/>
        <v>250.19266666666667</v>
      </c>
      <c r="U61" s="25">
        <f t="shared" si="12"/>
        <v>241.06804999999997</v>
      </c>
      <c r="V61" s="25">
        <f t="shared" si="12"/>
        <v>239.58430000000001</v>
      </c>
      <c r="W61" s="25">
        <f t="shared" si="12"/>
        <v>237.83629999999999</v>
      </c>
      <c r="X61" s="25">
        <f t="shared" si="12"/>
        <v>236.15143333333333</v>
      </c>
      <c r="Y61" s="25">
        <f t="shared" si="12"/>
        <v>232.58293333333336</v>
      </c>
      <c r="Z61" s="25">
        <f t="shared" si="12"/>
        <v>228.19773333333333</v>
      </c>
      <c r="AA61" s="25">
        <f t="shared" si="12"/>
        <v>222.84289999999999</v>
      </c>
      <c r="AB61" s="25">
        <f t="shared" si="12"/>
        <v>217.42573333333334</v>
      </c>
      <c r="AC61" s="25">
        <f t="shared" si="12"/>
        <v>209.71866666666665</v>
      </c>
      <c r="AD61" s="25">
        <f t="shared" si="12"/>
        <v>197.38583333333335</v>
      </c>
      <c r="AE61" s="25">
        <f t="shared" si="12"/>
        <v>176.65100000000001</v>
      </c>
      <c r="AF61" s="25">
        <f t="shared" si="12"/>
        <v>129.69433333333333</v>
      </c>
      <c r="AG61" s="25"/>
      <c r="AH61" s="25"/>
      <c r="AI61" s="25"/>
      <c r="AJ61" s="27">
        <f t="shared" ref="AJ61:AW61" si="13">MEDIAN(AJ5:AJ60)</f>
        <v>299.76835</v>
      </c>
      <c r="AK61" s="27">
        <f t="shared" si="13"/>
        <v>293.78767500000004</v>
      </c>
      <c r="AL61" s="27">
        <f t="shared" si="13"/>
        <v>289.385175</v>
      </c>
      <c r="AM61" s="27">
        <f t="shared" si="13"/>
        <v>285.50082499999996</v>
      </c>
      <c r="AN61" s="27">
        <f t="shared" si="13"/>
        <v>280.53160000000003</v>
      </c>
      <c r="AO61" s="27">
        <f t="shared" si="13"/>
        <v>274.94602500000002</v>
      </c>
      <c r="AP61" s="27">
        <f t="shared" si="13"/>
        <v>268.38287500000001</v>
      </c>
      <c r="AQ61" s="27">
        <f t="shared" si="13"/>
        <v>260.19304999999997</v>
      </c>
      <c r="AR61" s="27">
        <f t="shared" si="13"/>
        <v>251.14917500000001</v>
      </c>
      <c r="AS61" s="27">
        <f t="shared" si="13"/>
        <v>238.98157500000002</v>
      </c>
      <c r="AT61" s="27">
        <f t="shared" si="13"/>
        <v>221.52875</v>
      </c>
      <c r="AU61" s="27">
        <f t="shared" si="13"/>
        <v>193.26130000000001</v>
      </c>
      <c r="AV61" s="27">
        <f t="shared" si="13"/>
        <v>158.60262499999999</v>
      </c>
      <c r="AW61" s="27">
        <f t="shared" si="13"/>
        <v>113.76842500000001</v>
      </c>
      <c r="AX61" s="27"/>
      <c r="AY61" s="27"/>
      <c r="AZ61" s="29">
        <f t="shared" ref="AZ61:BM61" si="14">MEDIAN(AZ5:AZ60)</f>
        <v>292.83500000000004</v>
      </c>
      <c r="BA61" s="29">
        <f t="shared" si="14"/>
        <v>286.15409999999997</v>
      </c>
      <c r="BB61" s="29">
        <f t="shared" si="14"/>
        <v>283.34524999999996</v>
      </c>
      <c r="BC61" s="29">
        <f t="shared" si="14"/>
        <v>280.92925000000002</v>
      </c>
      <c r="BD61" s="29">
        <f t="shared" si="14"/>
        <v>275.50990000000002</v>
      </c>
      <c r="BE61" s="29">
        <f t="shared" si="14"/>
        <v>270.84105</v>
      </c>
      <c r="BF61" s="29">
        <f t="shared" si="14"/>
        <v>265.21215000000001</v>
      </c>
      <c r="BG61" s="29">
        <f t="shared" si="14"/>
        <v>259.87855000000002</v>
      </c>
      <c r="BH61" s="29">
        <f t="shared" si="14"/>
        <v>254.59859999999998</v>
      </c>
      <c r="BI61" s="29">
        <f t="shared" si="14"/>
        <v>251.16859999999997</v>
      </c>
      <c r="BJ61" s="29">
        <f t="shared" si="14"/>
        <v>246.68785000000003</v>
      </c>
      <c r="BK61" s="29">
        <f t="shared" si="14"/>
        <v>240.45409999999998</v>
      </c>
      <c r="BL61" s="29">
        <f t="shared" si="14"/>
        <v>226.53275000000002</v>
      </c>
      <c r="BM61" s="29">
        <f t="shared" si="14"/>
        <v>186.1876</v>
      </c>
      <c r="BN61" s="29"/>
      <c r="BO61" s="29"/>
      <c r="BP61" s="31">
        <f t="shared" ref="BP61:CC61" si="15">MEDIAN(BP5:BP60)</f>
        <v>259.71005000000002</v>
      </c>
      <c r="BQ61" s="31">
        <f t="shared" si="15"/>
        <v>255.28</v>
      </c>
      <c r="BR61" s="31">
        <f t="shared" si="15"/>
        <v>251.23265000000001</v>
      </c>
      <c r="BS61" s="31">
        <f t="shared" si="15"/>
        <v>247.90395000000001</v>
      </c>
      <c r="BT61" s="31">
        <f t="shared" si="15"/>
        <v>244.73874999999998</v>
      </c>
      <c r="BU61" s="31">
        <f t="shared" si="15"/>
        <v>241.81270000000001</v>
      </c>
      <c r="BV61" s="31">
        <f t="shared" si="15"/>
        <v>238.13569999999999</v>
      </c>
      <c r="BW61" s="31">
        <f t="shared" si="15"/>
        <v>234.364</v>
      </c>
      <c r="BX61" s="31">
        <f t="shared" si="15"/>
        <v>231.09025</v>
      </c>
      <c r="BY61" s="31">
        <f t="shared" si="15"/>
        <v>227.4375</v>
      </c>
      <c r="BZ61" s="31">
        <f t="shared" si="15"/>
        <v>222.87455</v>
      </c>
      <c r="CA61" s="31">
        <f t="shared" si="15"/>
        <v>217.01425</v>
      </c>
      <c r="CB61" s="31">
        <f t="shared" si="15"/>
        <v>200.4282</v>
      </c>
      <c r="CC61" s="31">
        <f t="shared" si="15"/>
        <v>148.27795</v>
      </c>
      <c r="CD61" s="31"/>
      <c r="CE61" s="31"/>
      <c r="CF61" s="33">
        <f t="shared" ref="CF61:CS61" si="16">MEDIAN(CF5:CF60)</f>
        <v>255.84710000000001</v>
      </c>
      <c r="CG61" s="33">
        <f t="shared" si="16"/>
        <v>245.68879999999999</v>
      </c>
      <c r="CH61" s="33">
        <f t="shared" si="16"/>
        <v>239.77670000000001</v>
      </c>
      <c r="CI61" s="33">
        <f t="shared" si="16"/>
        <v>236.21850000000001</v>
      </c>
      <c r="CJ61" s="33">
        <f t="shared" si="16"/>
        <v>232.6069</v>
      </c>
      <c r="CK61" s="33">
        <f t="shared" si="16"/>
        <v>229.32839999999999</v>
      </c>
      <c r="CL61" s="33">
        <f t="shared" si="16"/>
        <v>224.98990000000001</v>
      </c>
      <c r="CM61" s="33">
        <f t="shared" si="16"/>
        <v>215.9452</v>
      </c>
      <c r="CN61" s="33">
        <f t="shared" si="16"/>
        <v>210.27109999999999</v>
      </c>
      <c r="CO61" s="33">
        <f t="shared" si="16"/>
        <v>183.43170000000001</v>
      </c>
      <c r="CP61" s="33">
        <f t="shared" si="16"/>
        <v>156.45939999999999</v>
      </c>
      <c r="CQ61" s="33">
        <f t="shared" si="16"/>
        <v>142.65389999999999</v>
      </c>
      <c r="CR61" s="33">
        <f t="shared" si="16"/>
        <v>119.181</v>
      </c>
      <c r="CS61" s="33">
        <f t="shared" si="16"/>
        <v>97.52064</v>
      </c>
      <c r="CT61" s="33"/>
      <c r="CU61" s="33"/>
      <c r="CV61" s="35">
        <f t="shared" ref="CV61:DI61" si="17">MEDIAN(CV5:CV60)</f>
        <v>379.42968333333334</v>
      </c>
      <c r="CW61" s="35">
        <f t="shared" si="17"/>
        <v>376.14696666666669</v>
      </c>
      <c r="CX61" s="35">
        <f t="shared" si="17"/>
        <v>373.74013333333335</v>
      </c>
      <c r="CY61" s="35">
        <f t="shared" si="17"/>
        <v>371.30433333333337</v>
      </c>
      <c r="CZ61" s="35">
        <f t="shared" si="17"/>
        <v>365.69411666666667</v>
      </c>
      <c r="DA61" s="35">
        <f t="shared" si="17"/>
        <v>357.58488333333332</v>
      </c>
      <c r="DB61" s="35">
        <f t="shared" si="17"/>
        <v>326.14530000000002</v>
      </c>
      <c r="DC61" s="35">
        <f t="shared" si="17"/>
        <v>295.31740000000002</v>
      </c>
      <c r="DD61" s="35">
        <f t="shared" si="17"/>
        <v>269.23562857142861</v>
      </c>
      <c r="DE61" s="35">
        <f t="shared" si="17"/>
        <v>237.68115</v>
      </c>
      <c r="DF61" s="35">
        <f t="shared" si="17"/>
        <v>205.9299</v>
      </c>
      <c r="DG61" s="35">
        <f t="shared" si="17"/>
        <v>177.63435000000004</v>
      </c>
      <c r="DH61" s="35">
        <f t="shared" si="17"/>
        <v>144.82655</v>
      </c>
      <c r="DI61" s="35">
        <f t="shared" si="17"/>
        <v>112.29412666666667</v>
      </c>
      <c r="DJ61" s="35"/>
      <c r="DK61" s="35"/>
      <c r="DL61" s="37">
        <f t="shared" ref="DL61:DY61" si="18">MEDIAN(DL5:DL60)</f>
        <v>381.04149999999998</v>
      </c>
      <c r="DM61" s="37">
        <f t="shared" si="18"/>
        <v>375.86320000000001</v>
      </c>
      <c r="DN61" s="37">
        <f t="shared" si="18"/>
        <v>374.85079999999999</v>
      </c>
      <c r="DO61" s="37">
        <f t="shared" si="18"/>
        <v>369.26850000000002</v>
      </c>
      <c r="DP61" s="37">
        <f t="shared" si="18"/>
        <v>367.47789999999998</v>
      </c>
      <c r="DQ61" s="37">
        <f t="shared" si="18"/>
        <v>362.54020000000003</v>
      </c>
      <c r="DR61" s="37">
        <f t="shared" si="18"/>
        <v>361.0299</v>
      </c>
      <c r="DS61" s="37">
        <f t="shared" si="18"/>
        <v>353.0027</v>
      </c>
      <c r="DT61" s="37">
        <f t="shared" si="18"/>
        <v>337.7106</v>
      </c>
      <c r="DU61" s="37">
        <f t="shared" si="18"/>
        <v>314.04399999999998</v>
      </c>
      <c r="DV61" s="37">
        <f t="shared" si="18"/>
        <v>281.73554999999999</v>
      </c>
      <c r="DW61" s="37">
        <f t="shared" si="18"/>
        <v>241.39959999999999</v>
      </c>
      <c r="DX61" s="37">
        <f t="shared" si="18"/>
        <v>188.18029999999999</v>
      </c>
      <c r="DY61" s="37">
        <f t="shared" si="18"/>
        <v>120.24293333333333</v>
      </c>
      <c r="DZ61" s="37"/>
      <c r="EA61" s="37"/>
    </row>
    <row r="63" spans="1:131" x14ac:dyDescent="0.2">
      <c r="A63" t="s">
        <v>13</v>
      </c>
    </row>
    <row r="64" spans="1:131" x14ac:dyDescent="0.2">
      <c r="A64" s="1" t="s">
        <v>0</v>
      </c>
      <c r="B64" s="122" t="s">
        <v>1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7" t="s">
        <v>12</v>
      </c>
      <c r="Q64" s="79"/>
      <c r="R64" s="79"/>
      <c r="S64" s="124" t="s">
        <v>2</v>
      </c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30" t="s">
        <v>12</v>
      </c>
      <c r="AH64" s="82"/>
      <c r="AI64" s="82"/>
      <c r="AJ64" s="126" t="s">
        <v>3</v>
      </c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33" t="s">
        <v>12</v>
      </c>
      <c r="AY64" s="76"/>
      <c r="AZ64" s="108" t="s">
        <v>4</v>
      </c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9" t="s">
        <v>12</v>
      </c>
      <c r="BO64" s="85"/>
      <c r="BP64" s="112" t="s">
        <v>5</v>
      </c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3" t="s">
        <v>12</v>
      </c>
      <c r="CE64" s="66"/>
      <c r="CF64" s="103" t="s">
        <v>6</v>
      </c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4" t="s">
        <v>12</v>
      </c>
      <c r="CU64" s="69"/>
      <c r="CV64" s="117" t="s">
        <v>7</v>
      </c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8" t="s">
        <v>12</v>
      </c>
      <c r="DK64" s="72"/>
      <c r="DL64" s="121" t="s">
        <v>8</v>
      </c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16" t="s">
        <v>12</v>
      </c>
      <c r="EA64" s="94"/>
    </row>
    <row r="65" spans="1:131" x14ac:dyDescent="0.2">
      <c r="A65" s="1" t="s">
        <v>9</v>
      </c>
      <c r="B65" s="15">
        <v>76.293949999999995</v>
      </c>
      <c r="C65" s="15">
        <v>152.58789999999999</v>
      </c>
      <c r="D65" s="15">
        <v>305.17579999999998</v>
      </c>
      <c r="E65" s="15">
        <v>610.35159999999996</v>
      </c>
      <c r="F65" s="15">
        <v>1220.703</v>
      </c>
      <c r="G65" s="15">
        <v>2441.4059999999999</v>
      </c>
      <c r="H65" s="15">
        <v>4882.8130000000001</v>
      </c>
      <c r="I65" s="15">
        <v>9765.625</v>
      </c>
      <c r="J65" s="15">
        <v>19531.25</v>
      </c>
      <c r="K65" s="15">
        <v>39062.5</v>
      </c>
      <c r="L65" s="15">
        <v>78125</v>
      </c>
      <c r="M65" s="15">
        <v>156250</v>
      </c>
      <c r="N65" s="15">
        <v>312500</v>
      </c>
      <c r="O65" s="15">
        <v>625000</v>
      </c>
      <c r="P65" s="128"/>
      <c r="Q65" s="80"/>
      <c r="R65" s="80"/>
      <c r="S65" s="16">
        <v>76.293949999999995</v>
      </c>
      <c r="T65" s="16">
        <v>152.58789999999999</v>
      </c>
      <c r="U65" s="16">
        <v>305.17579999999998</v>
      </c>
      <c r="V65" s="16">
        <v>610.35159999999996</v>
      </c>
      <c r="W65" s="16">
        <v>1220.703</v>
      </c>
      <c r="X65" s="16">
        <v>2441.4059999999999</v>
      </c>
      <c r="Y65" s="16">
        <v>4882.8130000000001</v>
      </c>
      <c r="Z65" s="16">
        <v>9765.625</v>
      </c>
      <c r="AA65" s="16">
        <v>19531.25</v>
      </c>
      <c r="AB65" s="16">
        <v>39062.5</v>
      </c>
      <c r="AC65" s="16">
        <v>78125</v>
      </c>
      <c r="AD65" s="16">
        <v>156250</v>
      </c>
      <c r="AE65" s="16">
        <v>312500</v>
      </c>
      <c r="AF65" s="16">
        <v>625000</v>
      </c>
      <c r="AG65" s="131"/>
      <c r="AH65" s="83"/>
      <c r="AI65" s="83"/>
      <c r="AJ65" s="22">
        <v>76.293949999999995</v>
      </c>
      <c r="AK65" s="22">
        <v>152.58789999999999</v>
      </c>
      <c r="AL65" s="22">
        <v>305.17579999999998</v>
      </c>
      <c r="AM65" s="22">
        <v>610.35159999999996</v>
      </c>
      <c r="AN65" s="22">
        <v>1220.703</v>
      </c>
      <c r="AO65" s="22">
        <v>2441.4059999999999</v>
      </c>
      <c r="AP65" s="22">
        <v>4882.8130000000001</v>
      </c>
      <c r="AQ65" s="22">
        <v>9765.625</v>
      </c>
      <c r="AR65" s="22">
        <v>19531.25</v>
      </c>
      <c r="AS65" s="22">
        <v>39062.5</v>
      </c>
      <c r="AT65" s="22">
        <v>78125</v>
      </c>
      <c r="AU65" s="22">
        <v>156250</v>
      </c>
      <c r="AV65" s="22">
        <v>312500</v>
      </c>
      <c r="AW65" s="22">
        <v>625000</v>
      </c>
      <c r="AX65" s="134"/>
      <c r="AY65" s="77"/>
      <c r="AZ65" s="21">
        <v>76.293949999999995</v>
      </c>
      <c r="BA65" s="21">
        <v>152.58789999999999</v>
      </c>
      <c r="BB65" s="21">
        <v>305.17579999999998</v>
      </c>
      <c r="BC65" s="21">
        <v>610.35159999999996</v>
      </c>
      <c r="BD65" s="21">
        <v>1220.703</v>
      </c>
      <c r="BE65" s="21">
        <v>2441.4059999999999</v>
      </c>
      <c r="BF65" s="21">
        <v>4882.8130000000001</v>
      </c>
      <c r="BG65" s="21">
        <v>9765.625</v>
      </c>
      <c r="BH65" s="21">
        <v>19531.25</v>
      </c>
      <c r="BI65" s="21">
        <v>39062.5</v>
      </c>
      <c r="BJ65" s="21">
        <v>78125</v>
      </c>
      <c r="BK65" s="21">
        <v>156250</v>
      </c>
      <c r="BL65" s="21">
        <v>312500</v>
      </c>
      <c r="BM65" s="21">
        <v>625000</v>
      </c>
      <c r="BN65" s="110"/>
      <c r="BO65" s="86"/>
      <c r="BP65" s="20">
        <v>76.293949999999995</v>
      </c>
      <c r="BQ65" s="20">
        <v>152.58789999999999</v>
      </c>
      <c r="BR65" s="20">
        <v>305.17579999999998</v>
      </c>
      <c r="BS65" s="20">
        <v>610.35159999999996</v>
      </c>
      <c r="BT65" s="20">
        <v>1220.703</v>
      </c>
      <c r="BU65" s="20">
        <v>2441.4059999999999</v>
      </c>
      <c r="BV65" s="20">
        <v>4882.8130000000001</v>
      </c>
      <c r="BW65" s="20">
        <v>9765.625</v>
      </c>
      <c r="BX65" s="20">
        <v>19531.25</v>
      </c>
      <c r="BY65" s="20">
        <v>39062.5</v>
      </c>
      <c r="BZ65" s="20">
        <v>78125</v>
      </c>
      <c r="CA65" s="20">
        <v>156250</v>
      </c>
      <c r="CB65" s="20">
        <v>312500</v>
      </c>
      <c r="CC65" s="20">
        <v>625000</v>
      </c>
      <c r="CD65" s="114"/>
      <c r="CE65" s="67"/>
      <c r="CF65" s="19">
        <v>76.293949999999995</v>
      </c>
      <c r="CG65" s="19">
        <v>152.58789999999999</v>
      </c>
      <c r="CH65" s="19">
        <v>305.17579999999998</v>
      </c>
      <c r="CI65" s="19">
        <v>610.35159999999996</v>
      </c>
      <c r="CJ65" s="19">
        <v>1220.703</v>
      </c>
      <c r="CK65" s="19">
        <v>2441.4059999999999</v>
      </c>
      <c r="CL65" s="19">
        <v>4882.8130000000001</v>
      </c>
      <c r="CM65" s="19">
        <v>9765.625</v>
      </c>
      <c r="CN65" s="19">
        <v>19531.25</v>
      </c>
      <c r="CO65" s="19">
        <v>39062.5</v>
      </c>
      <c r="CP65" s="19">
        <v>78125</v>
      </c>
      <c r="CQ65" s="19">
        <v>156250</v>
      </c>
      <c r="CR65" s="19">
        <v>312500</v>
      </c>
      <c r="CS65" s="19">
        <v>625000</v>
      </c>
      <c r="CT65" s="105"/>
      <c r="CU65" s="70"/>
      <c r="CV65" s="18">
        <v>76.293949999999995</v>
      </c>
      <c r="CW65" s="18">
        <v>152.58789999999999</v>
      </c>
      <c r="CX65" s="18">
        <v>305.17579999999998</v>
      </c>
      <c r="CY65" s="18">
        <v>610.35159999999996</v>
      </c>
      <c r="CZ65" s="18">
        <v>1220.703</v>
      </c>
      <c r="DA65" s="18">
        <v>2441.4059999999999</v>
      </c>
      <c r="DB65" s="18">
        <v>4882.8130000000001</v>
      </c>
      <c r="DC65" s="18">
        <v>9765.625</v>
      </c>
      <c r="DD65" s="18">
        <v>19531.25</v>
      </c>
      <c r="DE65" s="18">
        <v>39062.5</v>
      </c>
      <c r="DF65" s="18">
        <v>78125</v>
      </c>
      <c r="DG65" s="18">
        <v>156250</v>
      </c>
      <c r="DH65" s="18">
        <v>312500</v>
      </c>
      <c r="DI65" s="18">
        <v>625000</v>
      </c>
      <c r="DJ65" s="119"/>
      <c r="DK65" s="73"/>
      <c r="DL65" s="17">
        <v>76.293949999999995</v>
      </c>
      <c r="DM65" s="17">
        <v>152.58789999999999</v>
      </c>
      <c r="DN65" s="17">
        <v>305.17579999999998</v>
      </c>
      <c r="DO65" s="17">
        <v>610.35159999999996</v>
      </c>
      <c r="DP65" s="17">
        <v>1220.703</v>
      </c>
      <c r="DQ65" s="17">
        <v>2441.4059999999999</v>
      </c>
      <c r="DR65" s="17">
        <v>4882.8130000000001</v>
      </c>
      <c r="DS65" s="17">
        <v>9765.625</v>
      </c>
      <c r="DT65" s="17">
        <v>19531.25</v>
      </c>
      <c r="DU65" s="17">
        <v>39062.5</v>
      </c>
      <c r="DV65" s="17">
        <v>78125</v>
      </c>
      <c r="DW65" s="17">
        <v>156250</v>
      </c>
      <c r="DX65" s="17">
        <v>312500</v>
      </c>
      <c r="DY65" s="17">
        <v>625000</v>
      </c>
      <c r="DZ65" s="116"/>
      <c r="EA65" s="94"/>
    </row>
    <row r="66" spans="1:131" x14ac:dyDescent="0.2">
      <c r="A66" s="1" t="s">
        <v>10</v>
      </c>
      <c r="B66" s="2" t="s">
        <v>11</v>
      </c>
      <c r="C66" s="2" t="s">
        <v>11</v>
      </c>
      <c r="D66" s="2" t="s">
        <v>11</v>
      </c>
      <c r="E66" s="2" t="s">
        <v>11</v>
      </c>
      <c r="F66" s="2" t="s">
        <v>11</v>
      </c>
      <c r="G66" s="2" t="s">
        <v>11</v>
      </c>
      <c r="H66" s="2" t="s">
        <v>11</v>
      </c>
      <c r="I66" s="2" t="s">
        <v>11</v>
      </c>
      <c r="J66" s="2" t="s">
        <v>11</v>
      </c>
      <c r="K66" s="2" t="s">
        <v>11</v>
      </c>
      <c r="L66" s="2" t="s">
        <v>11</v>
      </c>
      <c r="M66" s="2" t="s">
        <v>11</v>
      </c>
      <c r="N66" s="2" t="s">
        <v>11</v>
      </c>
      <c r="O66" s="2" t="s">
        <v>11</v>
      </c>
      <c r="P66" s="129"/>
      <c r="Q66" s="81"/>
      <c r="R66" s="81"/>
      <c r="S66" s="3" t="s">
        <v>11</v>
      </c>
      <c r="T66" s="3" t="s">
        <v>11</v>
      </c>
      <c r="U66" s="3" t="s">
        <v>11</v>
      </c>
      <c r="V66" s="3" t="s">
        <v>11</v>
      </c>
      <c r="W66" s="3" t="s">
        <v>11</v>
      </c>
      <c r="X66" s="3" t="s">
        <v>11</v>
      </c>
      <c r="Y66" s="3" t="s">
        <v>11</v>
      </c>
      <c r="Z66" s="3" t="s">
        <v>11</v>
      </c>
      <c r="AA66" s="3" t="s">
        <v>11</v>
      </c>
      <c r="AB66" s="3" t="s">
        <v>11</v>
      </c>
      <c r="AC66" s="3" t="s">
        <v>11</v>
      </c>
      <c r="AD66" s="3" t="s">
        <v>11</v>
      </c>
      <c r="AE66" s="3" t="s">
        <v>11</v>
      </c>
      <c r="AF66" s="3" t="s">
        <v>11</v>
      </c>
      <c r="AG66" s="132"/>
      <c r="AH66" s="84"/>
      <c r="AI66" s="84"/>
      <c r="AJ66" s="4" t="s">
        <v>11</v>
      </c>
      <c r="AK66" s="4" t="s">
        <v>11</v>
      </c>
      <c r="AL66" s="4" t="s">
        <v>11</v>
      </c>
      <c r="AM66" s="4" t="s">
        <v>11</v>
      </c>
      <c r="AN66" s="4" t="s">
        <v>11</v>
      </c>
      <c r="AO66" s="4" t="s">
        <v>11</v>
      </c>
      <c r="AP66" s="4" t="s">
        <v>11</v>
      </c>
      <c r="AQ66" s="4" t="s">
        <v>11</v>
      </c>
      <c r="AR66" s="4" t="s">
        <v>11</v>
      </c>
      <c r="AS66" s="4" t="s">
        <v>11</v>
      </c>
      <c r="AT66" s="4" t="s">
        <v>11</v>
      </c>
      <c r="AU66" s="4" t="s">
        <v>11</v>
      </c>
      <c r="AV66" s="4" t="s">
        <v>11</v>
      </c>
      <c r="AW66" s="4" t="s">
        <v>11</v>
      </c>
      <c r="AX66" s="135"/>
      <c r="AY66" s="78"/>
      <c r="AZ66" s="5" t="s">
        <v>11</v>
      </c>
      <c r="BA66" s="5" t="s">
        <v>11</v>
      </c>
      <c r="BB66" s="5" t="s">
        <v>11</v>
      </c>
      <c r="BC66" s="5" t="s">
        <v>11</v>
      </c>
      <c r="BD66" s="5" t="s">
        <v>11</v>
      </c>
      <c r="BE66" s="5" t="s">
        <v>11</v>
      </c>
      <c r="BF66" s="5" t="s">
        <v>11</v>
      </c>
      <c r="BG66" s="5" t="s">
        <v>11</v>
      </c>
      <c r="BH66" s="5" t="s">
        <v>11</v>
      </c>
      <c r="BI66" s="5" t="s">
        <v>11</v>
      </c>
      <c r="BJ66" s="5" t="s">
        <v>11</v>
      </c>
      <c r="BK66" s="5" t="s">
        <v>11</v>
      </c>
      <c r="BL66" s="5" t="s">
        <v>11</v>
      </c>
      <c r="BM66" s="5" t="s">
        <v>11</v>
      </c>
      <c r="BN66" s="111"/>
      <c r="BO66" s="87"/>
      <c r="BP66" s="6" t="s">
        <v>11</v>
      </c>
      <c r="BQ66" s="6" t="s">
        <v>11</v>
      </c>
      <c r="BR66" s="6" t="s">
        <v>11</v>
      </c>
      <c r="BS66" s="6" t="s">
        <v>11</v>
      </c>
      <c r="BT66" s="6" t="s">
        <v>11</v>
      </c>
      <c r="BU66" s="6" t="s">
        <v>11</v>
      </c>
      <c r="BV66" s="6" t="s">
        <v>11</v>
      </c>
      <c r="BW66" s="6" t="s">
        <v>11</v>
      </c>
      <c r="BX66" s="6" t="s">
        <v>11</v>
      </c>
      <c r="BY66" s="6" t="s">
        <v>11</v>
      </c>
      <c r="BZ66" s="6" t="s">
        <v>11</v>
      </c>
      <c r="CA66" s="6" t="s">
        <v>11</v>
      </c>
      <c r="CB66" s="6" t="s">
        <v>11</v>
      </c>
      <c r="CC66" s="6" t="s">
        <v>11</v>
      </c>
      <c r="CD66" s="115"/>
      <c r="CE66" s="68"/>
      <c r="CF66" s="7" t="s">
        <v>11</v>
      </c>
      <c r="CG66" s="7" t="s">
        <v>11</v>
      </c>
      <c r="CH66" s="7" t="s">
        <v>11</v>
      </c>
      <c r="CI66" s="7" t="s">
        <v>11</v>
      </c>
      <c r="CJ66" s="7" t="s">
        <v>11</v>
      </c>
      <c r="CK66" s="7" t="s">
        <v>11</v>
      </c>
      <c r="CL66" s="7" t="s">
        <v>11</v>
      </c>
      <c r="CM66" s="7" t="s">
        <v>11</v>
      </c>
      <c r="CN66" s="7" t="s">
        <v>11</v>
      </c>
      <c r="CO66" s="7" t="s">
        <v>11</v>
      </c>
      <c r="CP66" s="7" t="s">
        <v>11</v>
      </c>
      <c r="CQ66" s="7" t="s">
        <v>11</v>
      </c>
      <c r="CR66" s="7" t="s">
        <v>11</v>
      </c>
      <c r="CS66" s="7" t="s">
        <v>11</v>
      </c>
      <c r="CT66" s="106"/>
      <c r="CU66" s="71"/>
      <c r="CV66" s="8" t="s">
        <v>11</v>
      </c>
      <c r="CW66" s="8" t="s">
        <v>11</v>
      </c>
      <c r="CX66" s="8" t="s">
        <v>11</v>
      </c>
      <c r="CY66" s="8" t="s">
        <v>11</v>
      </c>
      <c r="CZ66" s="8" t="s">
        <v>11</v>
      </c>
      <c r="DA66" s="8" t="s">
        <v>11</v>
      </c>
      <c r="DB66" s="8" t="s">
        <v>11</v>
      </c>
      <c r="DC66" s="8" t="s">
        <v>11</v>
      </c>
      <c r="DD66" s="8" t="s">
        <v>11</v>
      </c>
      <c r="DE66" s="8" t="s">
        <v>11</v>
      </c>
      <c r="DF66" s="8" t="s">
        <v>11</v>
      </c>
      <c r="DG66" s="8" t="s">
        <v>11</v>
      </c>
      <c r="DH66" s="8" t="s">
        <v>11</v>
      </c>
      <c r="DI66" s="8" t="s">
        <v>11</v>
      </c>
      <c r="DJ66" s="120"/>
      <c r="DK66" s="74"/>
      <c r="DL66" s="9" t="s">
        <v>11</v>
      </c>
      <c r="DM66" s="9" t="s">
        <v>11</v>
      </c>
      <c r="DN66" s="9" t="s">
        <v>11</v>
      </c>
      <c r="DO66" s="9" t="s">
        <v>11</v>
      </c>
      <c r="DP66" s="9" t="s">
        <v>11</v>
      </c>
      <c r="DQ66" s="9" t="s">
        <v>11</v>
      </c>
      <c r="DR66" s="9" t="s">
        <v>11</v>
      </c>
      <c r="DS66" s="9" t="s">
        <v>11</v>
      </c>
      <c r="DT66" s="9" t="s">
        <v>11</v>
      </c>
      <c r="DU66" s="9" t="s">
        <v>11</v>
      </c>
      <c r="DV66" s="9" t="s">
        <v>11</v>
      </c>
      <c r="DW66" s="9" t="s">
        <v>11</v>
      </c>
      <c r="DX66" s="9" t="s">
        <v>11</v>
      </c>
      <c r="DY66" s="9" t="s">
        <v>11</v>
      </c>
      <c r="DZ66" s="116"/>
      <c r="EA66" s="94"/>
    </row>
    <row r="67" spans="1:131" x14ac:dyDescent="0.2">
      <c r="A67" s="1">
        <v>1</v>
      </c>
      <c r="B67" s="40">
        <v>1.1644918974071035</v>
      </c>
      <c r="C67" s="40">
        <v>1.1513689418358368</v>
      </c>
      <c r="D67" s="40">
        <v>1.1406915596050773</v>
      </c>
      <c r="E67" s="40">
        <v>1.1325623808857681</v>
      </c>
      <c r="F67" s="40">
        <v>1.1219834500730632</v>
      </c>
      <c r="G67" s="40">
        <v>1.1122088456163504</v>
      </c>
      <c r="H67" s="40">
        <v>1.0973465259427453</v>
      </c>
      <c r="I67" s="40">
        <v>1.0710574900704024</v>
      </c>
      <c r="J67" s="40">
        <v>1.0377733890127083</v>
      </c>
      <c r="K67" s="40">
        <v>0.98440670302289124</v>
      </c>
      <c r="L67" s="40">
        <v>0.9121298230113688</v>
      </c>
      <c r="M67" s="40">
        <v>0.82178050535724168</v>
      </c>
      <c r="N67" s="40">
        <v>0.70530395314261685</v>
      </c>
      <c r="O67" s="40">
        <v>0.54689453501682384</v>
      </c>
      <c r="P67" s="41"/>
      <c r="Q67" s="41"/>
      <c r="R67" s="41"/>
      <c r="S67" s="42">
        <v>1.0963101583813757</v>
      </c>
      <c r="T67" s="42">
        <v>1.0825510266372531</v>
      </c>
      <c r="U67" s="42">
        <v>1.0762662424300018</v>
      </c>
      <c r="V67" s="42">
        <v>1.0719630083927374</v>
      </c>
      <c r="W67" s="42">
        <v>1.0648633959199689</v>
      </c>
      <c r="X67" s="42">
        <v>1.0546392574087913</v>
      </c>
      <c r="Y67" s="42">
        <v>1.0397805711193051</v>
      </c>
      <c r="Z67" s="42">
        <v>1.0244069350766736</v>
      </c>
      <c r="AA67" s="42">
        <v>1.0079305783505386</v>
      </c>
      <c r="AB67" s="42">
        <v>0.99037796080963891</v>
      </c>
      <c r="AC67" s="42">
        <v>0.96830319339438908</v>
      </c>
      <c r="AD67" s="42">
        <v>0.93450987026603582</v>
      </c>
      <c r="AE67" s="42">
        <v>0.87314310238471737</v>
      </c>
      <c r="AF67" s="42">
        <v>0.71495469942857182</v>
      </c>
      <c r="AG67" s="43"/>
      <c r="AH67" s="43"/>
      <c r="AI67" s="43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5"/>
      <c r="AY67" s="45"/>
      <c r="AZ67" s="46">
        <v>1.111530404637038</v>
      </c>
      <c r="BA67" s="46">
        <v>1.1035607938173115</v>
      </c>
      <c r="BB67" s="46">
        <v>1.095387871228461</v>
      </c>
      <c r="BC67" s="46">
        <v>1.0867632115431247</v>
      </c>
      <c r="BD67" s="46">
        <v>1.071604454461182</v>
      </c>
      <c r="BE67" s="46">
        <v>1.0490473745853286</v>
      </c>
      <c r="BF67" s="46">
        <v>1.0253256130143078</v>
      </c>
      <c r="BG67" s="46">
        <v>1.0057006136668432</v>
      </c>
      <c r="BH67" s="46">
        <v>0.98738225334446683</v>
      </c>
      <c r="BI67" s="46">
        <v>0.9720916142939432</v>
      </c>
      <c r="BJ67" s="46">
        <v>0.95622051412742914</v>
      </c>
      <c r="BK67" s="46">
        <v>0.93226716962412193</v>
      </c>
      <c r="BL67" s="46">
        <v>0.88028883160803695</v>
      </c>
      <c r="BM67" s="46">
        <v>0.72282928004840652</v>
      </c>
      <c r="BN67" s="47"/>
      <c r="BO67" s="47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6"/>
      <c r="CE67" s="56"/>
      <c r="CF67" s="48">
        <v>1.1532263994112093</v>
      </c>
      <c r="CG67" s="48">
        <v>1.1299011351611692</v>
      </c>
      <c r="CH67" s="48">
        <v>1.1223139869686836</v>
      </c>
      <c r="CI67" s="48">
        <v>1.1157704231150594</v>
      </c>
      <c r="CJ67" s="48">
        <v>1.1090652605521276</v>
      </c>
      <c r="CK67" s="48">
        <v>1.1003845093726619</v>
      </c>
      <c r="CL67" s="48">
        <v>1.0897447438032584</v>
      </c>
      <c r="CM67" s="48">
        <v>1.0692060213996097</v>
      </c>
      <c r="CN67" s="48">
        <v>1.0326713945211783</v>
      </c>
      <c r="CO67" s="48">
        <v>0.97205944786092924</v>
      </c>
      <c r="CP67" s="48">
        <v>0.88908295015652306</v>
      </c>
      <c r="CQ67" s="48">
        <v>0.80640597240416656</v>
      </c>
      <c r="CR67" s="48">
        <v>0.73976663066141457</v>
      </c>
      <c r="CS67" s="48">
        <v>0.67040112461201207</v>
      </c>
      <c r="CT67" s="49"/>
      <c r="CU67" s="49"/>
      <c r="CV67" s="50">
        <v>1.2006020867698162</v>
      </c>
      <c r="CW67" s="50">
        <v>1.1891063309966656</v>
      </c>
      <c r="CX67" s="50">
        <v>1.185993131896409</v>
      </c>
      <c r="CY67" s="50">
        <v>1.1843302437357366</v>
      </c>
      <c r="CZ67" s="50">
        <v>1.1793801951277114</v>
      </c>
      <c r="DA67" s="50">
        <v>1.1700100849560169</v>
      </c>
      <c r="DB67" s="50">
        <v>1.1536549329216539</v>
      </c>
      <c r="DC67" s="50">
        <v>1.1214798068836238</v>
      </c>
      <c r="DD67" s="50">
        <v>1.0647966416315193</v>
      </c>
      <c r="DE67" s="50">
        <v>0.9741070716482243</v>
      </c>
      <c r="DF67" s="50">
        <v>0.85276422089043558</v>
      </c>
      <c r="DG67" s="50">
        <v>0.72128970428206962</v>
      </c>
      <c r="DH67" s="50">
        <v>0.58187740990353864</v>
      </c>
      <c r="DI67" s="50">
        <v>0.42060813835657801</v>
      </c>
      <c r="DJ67" s="51"/>
      <c r="DK67" s="51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3"/>
      <c r="EA67" s="53"/>
    </row>
    <row r="68" spans="1:131" x14ac:dyDescent="0.2">
      <c r="A68" s="1">
        <v>2</v>
      </c>
      <c r="B68" s="40">
        <v>1.1951360381286948</v>
      </c>
      <c r="C68" s="40">
        <v>1.1807924235344576</v>
      </c>
      <c r="D68" s="40">
        <v>1.1672427834686439</v>
      </c>
      <c r="E68" s="40">
        <v>1.1565179681531104</v>
      </c>
      <c r="F68" s="40">
        <v>1.1412140811214637</v>
      </c>
      <c r="G68" s="40">
        <v>1.1244269511238127</v>
      </c>
      <c r="H68" s="40">
        <v>1.1001883309821123</v>
      </c>
      <c r="I68" s="40">
        <v>1.061548423907368</v>
      </c>
      <c r="J68" s="40">
        <v>1.0059074952483311</v>
      </c>
      <c r="K68" s="40">
        <v>0.93928418548879955</v>
      </c>
      <c r="L68" s="40">
        <v>0.86398202862731699</v>
      </c>
      <c r="M68" s="40">
        <v>0.78164496628267899</v>
      </c>
      <c r="N68" s="40">
        <v>0.69046835818329888</v>
      </c>
      <c r="O68" s="40">
        <v>0.59164596574990969</v>
      </c>
      <c r="P68" s="41"/>
      <c r="Q68" s="41"/>
      <c r="R68" s="41"/>
      <c r="S68" s="42">
        <v>1.2696875429394934</v>
      </c>
      <c r="T68" s="42">
        <v>1.1966590510230108</v>
      </c>
      <c r="U68" s="42">
        <v>1.1663801310016302</v>
      </c>
      <c r="V68" s="42">
        <v>1.14522855642722</v>
      </c>
      <c r="W68" s="42">
        <v>1.1221687858364213</v>
      </c>
      <c r="X68" s="42">
        <v>1.1077535467458481</v>
      </c>
      <c r="Y68" s="42">
        <v>1.0873539368780474</v>
      </c>
      <c r="Z68" s="42">
        <v>1.0590613999077148</v>
      </c>
      <c r="AA68" s="42">
        <v>1.0244569713559817</v>
      </c>
      <c r="AB68" s="42">
        <v>0.97604910825216273</v>
      </c>
      <c r="AC68" s="42">
        <v>0.90708634213797068</v>
      </c>
      <c r="AD68" s="42">
        <v>0.80552102380645929</v>
      </c>
      <c r="AE68" s="42">
        <v>0.66585231704497683</v>
      </c>
      <c r="AF68" s="42">
        <v>0.4667412866430628</v>
      </c>
      <c r="AG68" s="43"/>
      <c r="AH68" s="43"/>
      <c r="AI68" s="43"/>
      <c r="AJ68" s="44">
        <v>1.187720227160032</v>
      </c>
      <c r="AK68" s="44">
        <v>1.1872037875987012</v>
      </c>
      <c r="AL68" s="44">
        <v>1.1857649335075271</v>
      </c>
      <c r="AM68" s="44">
        <v>1.1777544915378368</v>
      </c>
      <c r="AN68" s="44">
        <v>1.1694615557209063</v>
      </c>
      <c r="AO68" s="44">
        <v>1.1557920900566865</v>
      </c>
      <c r="AP68" s="44">
        <v>1.1336435873984627</v>
      </c>
      <c r="AQ68" s="44">
        <v>1.0997791537381925</v>
      </c>
      <c r="AR68" s="44">
        <v>1.0455596839617047</v>
      </c>
      <c r="AS68" s="44">
        <v>0.9758797445654549</v>
      </c>
      <c r="AT68" s="44">
        <v>0.87622027755510501</v>
      </c>
      <c r="AU68" s="44">
        <v>0.75844813530314459</v>
      </c>
      <c r="AV68" s="44">
        <v>0.59609086511843534</v>
      </c>
      <c r="AW68" s="44">
        <v>0.45068146677781146</v>
      </c>
      <c r="AX68" s="45"/>
      <c r="AY68" s="45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7"/>
      <c r="BO68" s="47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6"/>
      <c r="CE68" s="56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9"/>
      <c r="CU68" s="49"/>
      <c r="CV68" s="50">
        <v>1.3751331044434492</v>
      </c>
      <c r="CW68" s="50">
        <v>1.3664741628103696</v>
      </c>
      <c r="CX68" s="50">
        <v>1.3593689356620391</v>
      </c>
      <c r="CY68" s="50">
        <v>1.3514793874707667</v>
      </c>
      <c r="CZ68" s="50">
        <v>1.332736851271334</v>
      </c>
      <c r="DA68" s="50">
        <v>1.2983626287505599</v>
      </c>
      <c r="DB68" s="50">
        <v>1.2184719734288698</v>
      </c>
      <c r="DC68" s="50">
        <v>1.0760825620739414</v>
      </c>
      <c r="DD68" s="50">
        <v>0.90640549584515095</v>
      </c>
      <c r="DE68" s="50">
        <v>0.74692273722446134</v>
      </c>
      <c r="DF68" s="50">
        <v>0.62960392098323126</v>
      </c>
      <c r="DG68" s="50">
        <v>0.53715728715728706</v>
      </c>
      <c r="DH68" s="50">
        <v>0.45035484151863459</v>
      </c>
      <c r="DI68" s="50">
        <v>0.35144611135990445</v>
      </c>
      <c r="DJ68" s="51"/>
      <c r="DK68" s="51"/>
      <c r="DL68" s="52">
        <v>1.1450650581120547</v>
      </c>
      <c r="DM68" s="52">
        <v>1.1416491691562431</v>
      </c>
      <c r="DN68" s="52">
        <v>1.1359635336284906</v>
      </c>
      <c r="DO68" s="52">
        <v>1.131422988702139</v>
      </c>
      <c r="DP68" s="52">
        <v>1.1188830370669607</v>
      </c>
      <c r="DQ68" s="52">
        <v>1.107569163283433</v>
      </c>
      <c r="DR68" s="52">
        <v>1.0933343393239141</v>
      </c>
      <c r="DS68" s="52">
        <v>1.0777992117212356</v>
      </c>
      <c r="DT68" s="52">
        <v>1.0476983994446589</v>
      </c>
      <c r="DU68" s="52">
        <v>1.0070711979458902</v>
      </c>
      <c r="DV68" s="52">
        <v>0.9434152192494224</v>
      </c>
      <c r="DW68" s="52">
        <v>0.84787054833069242</v>
      </c>
      <c r="DX68" s="52">
        <v>0.70047465440359857</v>
      </c>
      <c r="DY68" s="52">
        <v>0.50178347963126657</v>
      </c>
      <c r="DZ68" s="53"/>
      <c r="EA68" s="53"/>
    </row>
    <row r="69" spans="1:131" x14ac:dyDescent="0.2">
      <c r="A69" s="1">
        <v>3</v>
      </c>
      <c r="B69" s="40">
        <v>1.1792926112974988</v>
      </c>
      <c r="C69" s="40">
        <v>1.1751146054273089</v>
      </c>
      <c r="D69" s="40">
        <v>1.1707046984158813</v>
      </c>
      <c r="E69" s="40">
        <v>1.1691367757513258</v>
      </c>
      <c r="F69" s="40">
        <v>1.1659539126650564</v>
      </c>
      <c r="G69" s="40">
        <v>1.1592909386379417</v>
      </c>
      <c r="H69" s="40">
        <v>1.1448503111290502</v>
      </c>
      <c r="I69" s="40">
        <v>1.1118191413587017</v>
      </c>
      <c r="J69" s="40">
        <v>1.0568061739779679</v>
      </c>
      <c r="K69" s="40">
        <v>0.96652829490630177</v>
      </c>
      <c r="L69" s="40">
        <v>0.85160872807247401</v>
      </c>
      <c r="M69" s="40">
        <v>0.73079759719338133</v>
      </c>
      <c r="N69" s="40">
        <v>0.61559014621085184</v>
      </c>
      <c r="O69" s="40">
        <v>0.50250606495625527</v>
      </c>
      <c r="P69" s="41"/>
      <c r="Q69" s="41"/>
      <c r="R69" s="41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3"/>
      <c r="AH69" s="43"/>
      <c r="AI69" s="43"/>
      <c r="AJ69" s="44">
        <v>1.1950910339281946</v>
      </c>
      <c r="AK69" s="44">
        <v>1.1922609743291759</v>
      </c>
      <c r="AL69" s="44">
        <v>1.1886857884435384</v>
      </c>
      <c r="AM69" s="44">
        <v>1.1851592606458021</v>
      </c>
      <c r="AN69" s="44">
        <v>1.1795107141821846</v>
      </c>
      <c r="AO69" s="44">
        <v>1.1764662959797085</v>
      </c>
      <c r="AP69" s="44">
        <v>1.168918769004482</v>
      </c>
      <c r="AQ69" s="44">
        <v>1.1488074607164371</v>
      </c>
      <c r="AR69" s="44">
        <v>1.1053542101203897</v>
      </c>
      <c r="AS69" s="44">
        <v>1.0256946078252986</v>
      </c>
      <c r="AT69" s="44">
        <v>0.89395691159112844</v>
      </c>
      <c r="AU69" s="44">
        <v>0.71553375264080477</v>
      </c>
      <c r="AV69" s="44">
        <v>0.51259165168864873</v>
      </c>
      <c r="AW69" s="44">
        <v>0.31196856890420155</v>
      </c>
      <c r="AX69" s="45"/>
      <c r="AY69" s="45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7"/>
      <c r="BO69" s="47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6"/>
      <c r="CE69" s="56"/>
      <c r="CF69" s="48">
        <v>1.314976740079044</v>
      </c>
      <c r="CG69" s="48">
        <v>1.2744677979155756</v>
      </c>
      <c r="CH69" s="48">
        <v>1.2491418263522758</v>
      </c>
      <c r="CI69" s="48">
        <v>1.2328148074719361</v>
      </c>
      <c r="CJ69" s="48">
        <v>1.2136212127576433</v>
      </c>
      <c r="CK69" s="48">
        <v>1.1960826149694834</v>
      </c>
      <c r="CL69" s="48">
        <v>1.1743015048090228</v>
      </c>
      <c r="CM69" s="48">
        <v>1.1330263879509779</v>
      </c>
      <c r="CN69" s="48">
        <v>1.0451476897841441</v>
      </c>
      <c r="CO69" s="48">
        <v>0.91082778174411827</v>
      </c>
      <c r="CP69" s="48">
        <v>0.75042863771326684</v>
      </c>
      <c r="CQ69" s="48">
        <v>0.60412651220414093</v>
      </c>
      <c r="CR69" s="48">
        <v>0.49195674934272809</v>
      </c>
      <c r="CS69" s="48">
        <v>0.40907973690564003</v>
      </c>
      <c r="CT69" s="49"/>
      <c r="CU69" s="49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1"/>
      <c r="DK69" s="51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3"/>
      <c r="EA69" s="53"/>
    </row>
    <row r="70" spans="1:131" x14ac:dyDescent="0.2">
      <c r="A70" s="1">
        <v>4</v>
      </c>
      <c r="B70" s="40">
        <v>1.4024004167072004</v>
      </c>
      <c r="C70" s="40">
        <v>1.3740060413011979</v>
      </c>
      <c r="D70" s="40">
        <v>1.3324578724588965</v>
      </c>
      <c r="E70" s="40">
        <v>1.2634095051372267</v>
      </c>
      <c r="F70" s="40">
        <v>1.1573420878180352</v>
      </c>
      <c r="G70" s="40">
        <v>1.0733420553571584</v>
      </c>
      <c r="H70" s="40">
        <v>1.0258963263147083</v>
      </c>
      <c r="I70" s="40">
        <v>0.98536293557275945</v>
      </c>
      <c r="J70" s="40">
        <v>0.94549166155505637</v>
      </c>
      <c r="K70" s="40">
        <v>0.89088112072693781</v>
      </c>
      <c r="L70" s="40">
        <v>0.81860031633897168</v>
      </c>
      <c r="M70" s="40">
        <v>0.7256854401074424</v>
      </c>
      <c r="N70" s="40">
        <v>0.59581321709572377</v>
      </c>
      <c r="O70" s="40">
        <v>0.40931100350867999</v>
      </c>
      <c r="P70" s="41"/>
      <c r="Q70" s="41"/>
      <c r="R70" s="41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3"/>
      <c r="AH70" s="43"/>
      <c r="AI70" s="43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5"/>
      <c r="AY70" s="45"/>
      <c r="AZ70" s="46">
        <v>1.1828206700579178</v>
      </c>
      <c r="BA70" s="46">
        <v>1.1722370180568582</v>
      </c>
      <c r="BB70" s="46">
        <v>1.1672407328787713</v>
      </c>
      <c r="BC70" s="46">
        <v>1.1628713598617753</v>
      </c>
      <c r="BD70" s="46">
        <v>1.1525073221131041</v>
      </c>
      <c r="BE70" s="46">
        <v>1.1387527913003688</v>
      </c>
      <c r="BF70" s="46">
        <v>1.1234897226318825</v>
      </c>
      <c r="BG70" s="46">
        <v>1.1090032255595224</v>
      </c>
      <c r="BH70" s="46">
        <v>1.0943314822809298</v>
      </c>
      <c r="BI70" s="46">
        <v>1.0726347641210001</v>
      </c>
      <c r="BJ70" s="46">
        <v>1.0424137955342945</v>
      </c>
      <c r="BK70" s="46">
        <v>0.95365283207316331</v>
      </c>
      <c r="BL70" s="46">
        <v>0.59062754793512406</v>
      </c>
      <c r="BM70" s="46">
        <v>3.7416735595288519E-2</v>
      </c>
      <c r="BN70" s="47"/>
      <c r="BO70" s="47"/>
      <c r="BP70" s="55">
        <v>1.1032999858880486</v>
      </c>
      <c r="BQ70" s="55">
        <v>1.0870128141449822</v>
      </c>
      <c r="BR70" s="55">
        <v>1.0806099398054401</v>
      </c>
      <c r="BS70" s="55">
        <v>1.0752073039517163</v>
      </c>
      <c r="BT70" s="55">
        <v>1.0652618059723753</v>
      </c>
      <c r="BU70" s="55">
        <v>1.04938524426001</v>
      </c>
      <c r="BV70" s="55">
        <v>1.0300035341503067</v>
      </c>
      <c r="BW70" s="55">
        <v>1.0119747072540362</v>
      </c>
      <c r="BX70" s="55">
        <v>1.0010828920010502</v>
      </c>
      <c r="BY70" s="55">
        <v>0.98794876313982916</v>
      </c>
      <c r="BZ70" s="55">
        <v>0.970428143668294</v>
      </c>
      <c r="CA70" s="55">
        <v>0.94262070494435957</v>
      </c>
      <c r="CB70" s="55">
        <v>0.8894697572867587</v>
      </c>
      <c r="CC70" s="55">
        <v>0.70569440353279467</v>
      </c>
      <c r="CD70" s="56"/>
      <c r="CE70" s="56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9"/>
      <c r="CU70" s="49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1"/>
      <c r="DK70" s="51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3"/>
      <c r="EA70" s="53"/>
    </row>
    <row r="71" spans="1:131" x14ac:dyDescent="0.2">
      <c r="A71" s="1">
        <v>5</v>
      </c>
      <c r="B71" s="40">
        <v>1.2991930929220668</v>
      </c>
      <c r="C71" s="40">
        <v>1.2802033546829432</v>
      </c>
      <c r="D71" s="40">
        <v>1.2661152222966838</v>
      </c>
      <c r="E71" s="40">
        <v>1.2545560941268006</v>
      </c>
      <c r="F71" s="40">
        <v>1.2376973410386578</v>
      </c>
      <c r="G71" s="40">
        <v>1.2112270544065533</v>
      </c>
      <c r="H71" s="40">
        <v>1.1590691315523016</v>
      </c>
      <c r="I71" s="40">
        <v>1.0707756251351466</v>
      </c>
      <c r="J71" s="40">
        <v>0.96083991172592265</v>
      </c>
      <c r="K71" s="40">
        <v>0.84585256498910466</v>
      </c>
      <c r="L71" s="40">
        <v>0.73808034976716952</v>
      </c>
      <c r="M71" s="40">
        <v>0.64614580829049084</v>
      </c>
      <c r="N71" s="40">
        <v>0.56082480090523823</v>
      </c>
      <c r="O71" s="40">
        <v>0.46941964816092141</v>
      </c>
      <c r="P71" s="41"/>
      <c r="Q71" s="41"/>
      <c r="R71" s="41"/>
      <c r="S71" s="42">
        <v>1.0671503114071403</v>
      </c>
      <c r="T71" s="42">
        <v>1.0613674935054385</v>
      </c>
      <c r="U71" s="42">
        <v>1.0520291939809048</v>
      </c>
      <c r="V71" s="42">
        <v>1.0462217017105404</v>
      </c>
      <c r="W71" s="42">
        <v>1.0388986337957982</v>
      </c>
      <c r="X71" s="42">
        <v>1.02959449878172</v>
      </c>
      <c r="Y71" s="42">
        <v>1.0177275509763815</v>
      </c>
      <c r="Z71" s="42">
        <v>1.0069790163813743</v>
      </c>
      <c r="AA71" s="42">
        <v>0.99465274571324369</v>
      </c>
      <c r="AB71" s="42">
        <v>0.98445985892023002</v>
      </c>
      <c r="AC71" s="42">
        <v>0.97093925390742186</v>
      </c>
      <c r="AD71" s="42">
        <v>0.94940564767150404</v>
      </c>
      <c r="AE71" s="42">
        <v>0.91848107162409987</v>
      </c>
      <c r="AF71" s="42">
        <v>0.86209302162420332</v>
      </c>
      <c r="AG71" s="43"/>
      <c r="AH71" s="43"/>
      <c r="AI71" s="43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5"/>
      <c r="AY71" s="45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7"/>
      <c r="BO71" s="47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6"/>
      <c r="CE71" s="56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9"/>
      <c r="CU71" s="49"/>
      <c r="CV71" s="50">
        <v>1.4094598999401786</v>
      </c>
      <c r="CW71" s="50">
        <v>1.397639568607721</v>
      </c>
      <c r="CX71" s="50">
        <v>1.3900254749990173</v>
      </c>
      <c r="CY71" s="50">
        <v>1.3790326690234562</v>
      </c>
      <c r="CZ71" s="50">
        <v>1.3644582214609642</v>
      </c>
      <c r="DA71" s="50">
        <v>1.3080850863523057</v>
      </c>
      <c r="DB71" s="50">
        <v>1.2018583609350515</v>
      </c>
      <c r="DC71" s="50">
        <v>1.0396479051287386</v>
      </c>
      <c r="DD71" s="50">
        <v>0.88460374363468774</v>
      </c>
      <c r="DE71" s="50">
        <v>0.73666931006722969</v>
      </c>
      <c r="DF71" s="50">
        <v>0.60855924386381854</v>
      </c>
      <c r="DG71" s="50">
        <v>0.50734036422883733</v>
      </c>
      <c r="DH71" s="50">
        <v>0.42233302358039382</v>
      </c>
      <c r="DI71" s="50">
        <v>0.35028712817760183</v>
      </c>
      <c r="DJ71" s="51"/>
      <c r="DK71" s="51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3"/>
      <c r="EA71" s="53"/>
    </row>
    <row r="72" spans="1:131" x14ac:dyDescent="0.2">
      <c r="A72" s="1">
        <v>6</v>
      </c>
      <c r="B72" s="40">
        <v>1.2535649665590221</v>
      </c>
      <c r="C72" s="40">
        <v>1.2420967080681482</v>
      </c>
      <c r="D72" s="40">
        <v>1.2309650829886229</v>
      </c>
      <c r="E72" s="40">
        <v>1.2212734841522326</v>
      </c>
      <c r="F72" s="40">
        <v>1.2078667056957986</v>
      </c>
      <c r="G72" s="40">
        <v>1.1896609742191804</v>
      </c>
      <c r="H72" s="40">
        <v>1.1564420732705694</v>
      </c>
      <c r="I72" s="40">
        <v>1.094645167849815</v>
      </c>
      <c r="J72" s="40">
        <v>1.0027365389177596</v>
      </c>
      <c r="K72" s="40">
        <v>0.88741422039857487</v>
      </c>
      <c r="L72" s="40">
        <v>0.77570327869016564</v>
      </c>
      <c r="M72" s="40">
        <v>0.67746267839275676</v>
      </c>
      <c r="N72" s="40">
        <v>0.58293695741796847</v>
      </c>
      <c r="O72" s="40">
        <v>0.47723116337938709</v>
      </c>
      <c r="P72" s="41"/>
      <c r="Q72" s="41"/>
      <c r="R72" s="41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3"/>
      <c r="AH72" s="43"/>
      <c r="AI72" s="43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5"/>
      <c r="AY72" s="45"/>
      <c r="AZ72" s="46">
        <v>1.0882513565576766</v>
      </c>
      <c r="BA72" s="46">
        <v>1.067132995166943</v>
      </c>
      <c r="BB72" s="46">
        <v>1.056900318903693</v>
      </c>
      <c r="BC72" s="46">
        <v>1.0471501031001913</v>
      </c>
      <c r="BD72" s="46">
        <v>1.0342871509089382</v>
      </c>
      <c r="BE72" s="46">
        <v>1.0228136666012888</v>
      </c>
      <c r="BF72" s="46">
        <v>1.0119329976033489</v>
      </c>
      <c r="BG72" s="46">
        <v>1.0023136571797597</v>
      </c>
      <c r="BH72" s="46">
        <v>0.99132103729064003</v>
      </c>
      <c r="BI72" s="46">
        <v>0.98013575242586459</v>
      </c>
      <c r="BJ72" s="46">
        <v>0.96968692658045907</v>
      </c>
      <c r="BK72" s="46">
        <v>0.95470625569821332</v>
      </c>
      <c r="BL72" s="46">
        <v>0.92961261164410114</v>
      </c>
      <c r="BM72" s="46">
        <v>0.84375517033888336</v>
      </c>
      <c r="BN72" s="47"/>
      <c r="BO72" s="47"/>
      <c r="BP72" s="55">
        <v>1.1222167979564848</v>
      </c>
      <c r="BQ72" s="55">
        <v>1.0874152618610642</v>
      </c>
      <c r="BR72" s="55">
        <v>1.0685163244271882</v>
      </c>
      <c r="BS72" s="55">
        <v>1.0529110658763086</v>
      </c>
      <c r="BT72" s="55">
        <v>1.0379947868389987</v>
      </c>
      <c r="BU72" s="55">
        <v>1.0259499637275407</v>
      </c>
      <c r="BV72" s="55">
        <v>1.0125407742797166</v>
      </c>
      <c r="BW72" s="55">
        <v>1.002100738222677</v>
      </c>
      <c r="BX72" s="55">
        <v>0.98930746757551624</v>
      </c>
      <c r="BY72" s="55">
        <v>0.97301705245534686</v>
      </c>
      <c r="BZ72" s="55">
        <v>0.95501183443981297</v>
      </c>
      <c r="CA72" s="55">
        <v>0.9382193393042062</v>
      </c>
      <c r="CB72" s="55">
        <v>0.91069244140200134</v>
      </c>
      <c r="CC72" s="55">
        <v>0.82410615163314072</v>
      </c>
      <c r="CD72" s="56"/>
      <c r="CE72" s="56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9"/>
      <c r="CU72" s="49"/>
      <c r="CV72" s="50">
        <v>1.2955848694312493</v>
      </c>
      <c r="CW72" s="50">
        <v>1.2757128406309077</v>
      </c>
      <c r="CX72" s="50">
        <v>1.2664721556205651</v>
      </c>
      <c r="CY72" s="50">
        <v>1.2578758377170076</v>
      </c>
      <c r="CZ72" s="50">
        <v>1.2273479013062416</v>
      </c>
      <c r="DA72" s="50">
        <v>1.196384237375465</v>
      </c>
      <c r="DB72" s="50">
        <v>1.1434816163687218</v>
      </c>
      <c r="DC72" s="50">
        <v>1.0683530187079184</v>
      </c>
      <c r="DD72" s="50">
        <v>0.97627151181943073</v>
      </c>
      <c r="DE72" s="50">
        <v>0.88219320075678387</v>
      </c>
      <c r="DF72" s="50">
        <v>0.7863372233370588</v>
      </c>
      <c r="DG72" s="50">
        <v>0.681664159403638</v>
      </c>
      <c r="DH72" s="50">
        <v>0.55165399374591007</v>
      </c>
      <c r="DI72" s="50">
        <v>0.39066743377910157</v>
      </c>
      <c r="DJ72" s="51"/>
      <c r="DK72" s="51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3"/>
      <c r="EA72" s="53"/>
    </row>
    <row r="73" spans="1:131" x14ac:dyDescent="0.2">
      <c r="A73" s="1">
        <v>7</v>
      </c>
      <c r="B73" s="40">
        <v>1.3935780988360567</v>
      </c>
      <c r="C73" s="40">
        <v>1.3817307913906256</v>
      </c>
      <c r="D73" s="40">
        <v>1.3674318501488816</v>
      </c>
      <c r="E73" s="40">
        <v>1.3457525363178469</v>
      </c>
      <c r="F73" s="40">
        <v>1.3077460600111483</v>
      </c>
      <c r="G73" s="40">
        <v>1.2518834109119328</v>
      </c>
      <c r="H73" s="40">
        <v>1.158635192158106</v>
      </c>
      <c r="I73" s="40">
        <v>1.0208987533787213</v>
      </c>
      <c r="J73" s="40">
        <v>0.89635701162866732</v>
      </c>
      <c r="K73" s="40">
        <v>0.79094315694963313</v>
      </c>
      <c r="L73" s="40">
        <v>0.69712263600816105</v>
      </c>
      <c r="M73" s="40">
        <v>0.59570505270048035</v>
      </c>
      <c r="N73" s="40">
        <v>0.47179123141130713</v>
      </c>
      <c r="O73" s="40">
        <v>0.32042421814843119</v>
      </c>
      <c r="P73" s="41"/>
      <c r="Q73" s="41"/>
      <c r="R73" s="41"/>
      <c r="S73" s="42">
        <v>1.1618074324637604</v>
      </c>
      <c r="T73" s="42">
        <v>1.1551655924955866</v>
      </c>
      <c r="U73" s="42">
        <v>1.1524326498737976</v>
      </c>
      <c r="V73" s="42">
        <v>1.1507329017417711</v>
      </c>
      <c r="W73" s="42">
        <v>1.1378610749065219</v>
      </c>
      <c r="X73" s="42">
        <v>1.1184871881089955</v>
      </c>
      <c r="Y73" s="42">
        <v>1.0926326844598218</v>
      </c>
      <c r="Z73" s="42">
        <v>1.0701012087615418</v>
      </c>
      <c r="AA73" s="42">
        <v>1.0389125314500083</v>
      </c>
      <c r="AB73" s="42">
        <v>1.0044209609050183</v>
      </c>
      <c r="AC73" s="42">
        <v>0.95577853649214439</v>
      </c>
      <c r="AD73" s="42">
        <v>0.88319302550500911</v>
      </c>
      <c r="AE73" s="42">
        <v>0.73266689557732434</v>
      </c>
      <c r="AF73" s="42">
        <v>0.34580731725870123</v>
      </c>
      <c r="AG73" s="43"/>
      <c r="AH73" s="43"/>
      <c r="AI73" s="43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5"/>
      <c r="AY73" s="45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7"/>
      <c r="BO73" s="47"/>
      <c r="BP73" s="55">
        <v>1.2163727887077926</v>
      </c>
      <c r="BQ73" s="55">
        <v>1.2068452280203363</v>
      </c>
      <c r="BR73" s="55">
        <v>1.2056136457445934</v>
      </c>
      <c r="BS73" s="55">
        <v>1.2038107268073477</v>
      </c>
      <c r="BT73" s="55">
        <v>1.1956313608626301</v>
      </c>
      <c r="BU73" s="55">
        <v>1.1756747800190945</v>
      </c>
      <c r="BV73" s="55">
        <v>1.1443164635351122</v>
      </c>
      <c r="BW73" s="55">
        <v>1.1158201133543864</v>
      </c>
      <c r="BX73" s="55">
        <v>1.0904711401005591</v>
      </c>
      <c r="BY73" s="55">
        <v>1.0600914663644601</v>
      </c>
      <c r="BZ73" s="55">
        <v>0.99840591954113811</v>
      </c>
      <c r="CA73" s="55">
        <v>0.83848577281331294</v>
      </c>
      <c r="CB73" s="55">
        <v>0.48799869220268738</v>
      </c>
      <c r="CC73" s="55">
        <v>6.0461901926548031E-2</v>
      </c>
      <c r="CD73" s="56"/>
      <c r="CE73" s="56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9"/>
      <c r="CU73" s="49"/>
      <c r="CV73" s="50">
        <v>1.56000661797816</v>
      </c>
      <c r="CW73" s="50">
        <v>1.5475956776152109</v>
      </c>
      <c r="CX73" s="50">
        <v>1.541246976156051</v>
      </c>
      <c r="CY73" s="50">
        <v>1.5328232489477815</v>
      </c>
      <c r="CZ73" s="50">
        <v>1.4798592469035194</v>
      </c>
      <c r="DA73" s="50">
        <v>1.3720353392437794</v>
      </c>
      <c r="DB73" s="50">
        <v>1.1664589093106736</v>
      </c>
      <c r="DC73" s="50">
        <v>0.93175801082756271</v>
      </c>
      <c r="DD73" s="50">
        <v>0.76644419214259885</v>
      </c>
      <c r="DE73" s="50">
        <v>0.65451310267099971</v>
      </c>
      <c r="DF73" s="50">
        <v>0.55234300876359876</v>
      </c>
      <c r="DG73" s="50">
        <v>0.44060400207274686</v>
      </c>
      <c r="DH73" s="50">
        <v>0.30658106655317036</v>
      </c>
      <c r="DI73" s="50">
        <v>0.14773060081414421</v>
      </c>
      <c r="DJ73" s="51"/>
      <c r="DK73" s="51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3"/>
      <c r="EA73" s="53"/>
    </row>
    <row r="74" spans="1:131" x14ac:dyDescent="0.2">
      <c r="A74" s="1">
        <v>8</v>
      </c>
      <c r="B74" s="40">
        <v>1.5070229949425917</v>
      </c>
      <c r="C74" s="40">
        <v>1.4956375850733024</v>
      </c>
      <c r="D74" s="40">
        <v>1.4840599652215225</v>
      </c>
      <c r="E74" s="40">
        <v>1.4646636224054188</v>
      </c>
      <c r="F74" s="40">
        <v>1.4208779375036165</v>
      </c>
      <c r="G74" s="40">
        <v>1.3292520381998914</v>
      </c>
      <c r="H74" s="40">
        <v>1.1879974935404116</v>
      </c>
      <c r="I74" s="40">
        <v>1.0035564740695764</v>
      </c>
      <c r="J74" s="40">
        <v>0.83097602315570973</v>
      </c>
      <c r="K74" s="40">
        <v>0.67333247620384973</v>
      </c>
      <c r="L74" s="40">
        <v>0.54391062338161578</v>
      </c>
      <c r="M74" s="40">
        <v>0.43983512043317385</v>
      </c>
      <c r="N74" s="40">
        <v>0.35186330155074674</v>
      </c>
      <c r="O74" s="40">
        <v>0.2670143443185749</v>
      </c>
      <c r="P74" s="41"/>
      <c r="Q74" s="41"/>
      <c r="R74" s="41"/>
      <c r="S74" s="42">
        <v>1.1528429900795751</v>
      </c>
      <c r="T74" s="42">
        <v>1.1414152921999989</v>
      </c>
      <c r="U74" s="42">
        <v>1.1272048820636638</v>
      </c>
      <c r="V74" s="42">
        <v>1.1185585858498861</v>
      </c>
      <c r="W74" s="42">
        <v>1.1070833790479939</v>
      </c>
      <c r="X74" s="42">
        <v>1.0969430091393122</v>
      </c>
      <c r="Y74" s="42">
        <v>1.0842961340187847</v>
      </c>
      <c r="Z74" s="42">
        <v>1.0733061735199962</v>
      </c>
      <c r="AA74" s="42">
        <v>1.0423369091247459</v>
      </c>
      <c r="AB74" s="42">
        <v>1.0107270933975796</v>
      </c>
      <c r="AC74" s="42">
        <v>0.96276077483635369</v>
      </c>
      <c r="AD74" s="42">
        <v>0.87973221631041654</v>
      </c>
      <c r="AE74" s="42">
        <v>0.73851243619762352</v>
      </c>
      <c r="AF74" s="42">
        <v>0.46428012421406656</v>
      </c>
      <c r="AG74" s="43"/>
      <c r="AH74" s="43"/>
      <c r="AI74" s="43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5"/>
      <c r="AY74" s="45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7"/>
      <c r="BO74" s="47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6"/>
      <c r="CE74" s="56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9"/>
      <c r="CU74" s="49"/>
      <c r="CV74" s="50">
        <v>1.4402947414466563</v>
      </c>
      <c r="CW74" s="50">
        <v>1.4048489374595008</v>
      </c>
      <c r="CX74" s="50">
        <v>1.3771241074703842</v>
      </c>
      <c r="CY74" s="50">
        <v>1.354711002698779</v>
      </c>
      <c r="CZ74" s="50">
        <v>1.2998313495851412</v>
      </c>
      <c r="DA74" s="50">
        <v>1.2772056967401646</v>
      </c>
      <c r="DB74" s="50">
        <v>1.2440546212987114</v>
      </c>
      <c r="DC74" s="50">
        <v>1.1955918692609893</v>
      </c>
      <c r="DD74" s="50">
        <v>1.011934768010621</v>
      </c>
      <c r="DE74" s="50">
        <v>0.76412922516948634</v>
      </c>
      <c r="DF74" s="50">
        <v>0.57599440744518826</v>
      </c>
      <c r="DG74" s="50">
        <v>0.45918580631020967</v>
      </c>
      <c r="DH74" s="50">
        <v>0.35677827912760363</v>
      </c>
      <c r="DI74" s="50">
        <v>0.23831518797656484</v>
      </c>
      <c r="DJ74" s="51"/>
      <c r="DK74" s="51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3"/>
      <c r="EA74" s="53"/>
    </row>
    <row r="75" spans="1:131" x14ac:dyDescent="0.2">
      <c r="A75" s="1">
        <v>9</v>
      </c>
      <c r="B75" s="40">
        <v>1.4443359714030284</v>
      </c>
      <c r="C75" s="40">
        <v>1.424689404511488</v>
      </c>
      <c r="D75" s="40">
        <v>1.4115522012720745</v>
      </c>
      <c r="E75" s="40">
        <v>1.3957068342300785</v>
      </c>
      <c r="F75" s="40">
        <v>1.3633650640816299</v>
      </c>
      <c r="G75" s="40">
        <v>1.2919481691640278</v>
      </c>
      <c r="H75" s="40">
        <v>1.1534625956980702</v>
      </c>
      <c r="I75" s="40">
        <v>0.96269008595582195</v>
      </c>
      <c r="J75" s="40">
        <v>0.80526963203632018</v>
      </c>
      <c r="K75" s="40">
        <v>0.69136457489067182</v>
      </c>
      <c r="L75" s="40">
        <v>0.61050782320385255</v>
      </c>
      <c r="M75" s="40">
        <v>0.54720993623556813</v>
      </c>
      <c r="N75" s="40">
        <v>0.4855953048397561</v>
      </c>
      <c r="O75" s="40">
        <v>0.41230240247761168</v>
      </c>
      <c r="P75" s="41"/>
      <c r="Q75" s="41"/>
      <c r="R75" s="41"/>
      <c r="S75" s="42">
        <v>1.1033884063010024</v>
      </c>
      <c r="T75" s="42">
        <v>1.0894979414420825</v>
      </c>
      <c r="U75" s="42">
        <v>1.0812699774860393</v>
      </c>
      <c r="V75" s="42">
        <v>1.0761500728667144</v>
      </c>
      <c r="W75" s="42">
        <v>1.0716564854418797</v>
      </c>
      <c r="X75" s="42">
        <v>1.0664907992611303</v>
      </c>
      <c r="Y75" s="42">
        <v>1.0602570885988123</v>
      </c>
      <c r="Z75" s="42">
        <v>1.0555392563036661</v>
      </c>
      <c r="AA75" s="42">
        <v>1.0411320532653328</v>
      </c>
      <c r="AB75" s="42">
        <v>1.0191931475176228</v>
      </c>
      <c r="AC75" s="42">
        <v>0.97587170916451627</v>
      </c>
      <c r="AD75" s="42">
        <v>0.90372102811761501</v>
      </c>
      <c r="AE75" s="42">
        <v>0.79758283650473349</v>
      </c>
      <c r="AF75" s="42">
        <v>0.65824919772885304</v>
      </c>
      <c r="AG75" s="43"/>
      <c r="AH75" s="43"/>
      <c r="AI75" s="43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5"/>
      <c r="AY75" s="45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7"/>
      <c r="BO75" s="47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6"/>
      <c r="CE75" s="56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9"/>
      <c r="CU75" s="49"/>
      <c r="CV75" s="50">
        <v>1.6327659132953196</v>
      </c>
      <c r="CW75" s="50">
        <v>1.6273676626152411</v>
      </c>
      <c r="CX75" s="50">
        <v>1.6134819643018075</v>
      </c>
      <c r="CY75" s="50">
        <v>1.5884082504424459</v>
      </c>
      <c r="CZ75" s="50">
        <v>1.5177353958073128</v>
      </c>
      <c r="DA75" s="50">
        <v>1.3740954913073453</v>
      </c>
      <c r="DB75" s="50">
        <v>1.1527690887684143</v>
      </c>
      <c r="DC75" s="50">
        <v>0.9085155203009514</v>
      </c>
      <c r="DD75" s="50">
        <v>0.70979711451736982</v>
      </c>
      <c r="DE75" s="50">
        <v>0.56617192425725105</v>
      </c>
      <c r="DF75" s="50">
        <v>0.46262074983844587</v>
      </c>
      <c r="DG75" s="50">
        <v>0.37677837946310389</v>
      </c>
      <c r="DH75" s="50">
        <v>0.2863932832619292</v>
      </c>
      <c r="DI75" s="50">
        <v>0.18309926182306333</v>
      </c>
      <c r="DJ75" s="51"/>
      <c r="DK75" s="51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3"/>
      <c r="EA75" s="53"/>
    </row>
    <row r="76" spans="1:131" x14ac:dyDescent="0.2">
      <c r="A76" s="1">
        <v>10</v>
      </c>
      <c r="B76" s="40">
        <v>1.222312852650455</v>
      </c>
      <c r="C76" s="40">
        <v>1.2156014147860696</v>
      </c>
      <c r="D76" s="40">
        <v>1.2068966628430242</v>
      </c>
      <c r="E76" s="40">
        <v>1.2006147312223776</v>
      </c>
      <c r="F76" s="40">
        <v>1.1907204357275405</v>
      </c>
      <c r="G76" s="40">
        <v>1.174484593329566</v>
      </c>
      <c r="H76" s="40">
        <v>1.141720816666894</v>
      </c>
      <c r="I76" s="40">
        <v>1.0855139631453916</v>
      </c>
      <c r="J76" s="40">
        <v>1.0017443635526038</v>
      </c>
      <c r="K76" s="40">
        <v>0.90648144388016882</v>
      </c>
      <c r="L76" s="40">
        <v>0.80822878326457959</v>
      </c>
      <c r="M76" s="40">
        <v>0.7169262518181756</v>
      </c>
      <c r="N76" s="40">
        <v>0.62262615348419748</v>
      </c>
      <c r="O76" s="40">
        <v>0.50612753362895457</v>
      </c>
      <c r="P76" s="41"/>
      <c r="Q76" s="41"/>
      <c r="R76" s="41"/>
      <c r="S76" s="42">
        <v>1.1486638074303528</v>
      </c>
      <c r="T76" s="42">
        <v>1.1374182195447844</v>
      </c>
      <c r="U76" s="42">
        <v>1.1320993021032792</v>
      </c>
      <c r="V76" s="42">
        <v>1.1267116580291321</v>
      </c>
      <c r="W76" s="42">
        <v>1.1178132541534431</v>
      </c>
      <c r="X76" s="42">
        <v>1.1073822155507147</v>
      </c>
      <c r="Y76" s="42">
        <v>1.0949793697926284</v>
      </c>
      <c r="Z76" s="42">
        <v>1.0768113457676292</v>
      </c>
      <c r="AA76" s="42">
        <v>1.0585638084187661</v>
      </c>
      <c r="AB76" s="42">
        <v>1.0207624654140703</v>
      </c>
      <c r="AC76" s="42">
        <v>0.95692744314538702</v>
      </c>
      <c r="AD76" s="42">
        <v>0.8573736797557735</v>
      </c>
      <c r="AE76" s="42">
        <v>0.70521122003443426</v>
      </c>
      <c r="AF76" s="42">
        <v>0.45928221085960486</v>
      </c>
      <c r="AG76" s="43"/>
      <c r="AH76" s="43"/>
      <c r="AI76" s="43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5"/>
      <c r="AY76" s="45"/>
      <c r="AZ76" s="46">
        <v>1.0528034207338357</v>
      </c>
      <c r="BA76" s="46">
        <v>1.0411729256924624</v>
      </c>
      <c r="BB76" s="46">
        <v>1.0290796254850831</v>
      </c>
      <c r="BC76" s="46">
        <v>1.0223718251442417</v>
      </c>
      <c r="BD76" s="46">
        <v>1.0144624561115332</v>
      </c>
      <c r="BE76" s="46">
        <v>1.0100313122394926</v>
      </c>
      <c r="BF76" s="46">
        <v>1.0027658460464448</v>
      </c>
      <c r="BG76" s="46">
        <v>0.9988988358006694</v>
      </c>
      <c r="BH76" s="46">
        <v>0.99483707369155905</v>
      </c>
      <c r="BI76" s="46">
        <v>0.99160103073732619</v>
      </c>
      <c r="BJ76" s="46">
        <v>0.98482136624027272</v>
      </c>
      <c r="BK76" s="46">
        <v>0.97509095948914859</v>
      </c>
      <c r="BL76" s="46">
        <v>0.9546743527092787</v>
      </c>
      <c r="BM76" s="46">
        <v>0.92738896987865238</v>
      </c>
      <c r="BN76" s="47"/>
      <c r="BO76" s="47"/>
      <c r="BP76" s="55">
        <v>1.0975535857623488</v>
      </c>
      <c r="BQ76" s="55">
        <v>1.0919569469268138</v>
      </c>
      <c r="BR76" s="55">
        <v>1.0862538274755555</v>
      </c>
      <c r="BS76" s="55">
        <v>1.081742981640599</v>
      </c>
      <c r="BT76" s="55">
        <v>1.0740682034853404</v>
      </c>
      <c r="BU76" s="55">
        <v>1.0642821488892824</v>
      </c>
      <c r="BV76" s="55">
        <v>1.0491669824818401</v>
      </c>
      <c r="BW76" s="55">
        <v>1.0420082597587994</v>
      </c>
      <c r="BX76" s="55">
        <v>1.0317682266040051</v>
      </c>
      <c r="BY76" s="55">
        <v>1.0201708969699528</v>
      </c>
      <c r="BZ76" s="55">
        <v>1.0039076397743099</v>
      </c>
      <c r="CA76" s="55">
        <v>0.97251971686318273</v>
      </c>
      <c r="CB76" s="55">
        <v>0.86883300227508431</v>
      </c>
      <c r="CC76" s="55">
        <v>0.51576758109288656</v>
      </c>
      <c r="CD76" s="56"/>
      <c r="CE76" s="56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9"/>
      <c r="CU76" s="49"/>
      <c r="CV76" s="50">
        <v>1.253225065856393</v>
      </c>
      <c r="CW76" s="50">
        <v>1.2436661763115451</v>
      </c>
      <c r="CX76" s="50">
        <v>1.2403888731293684</v>
      </c>
      <c r="CY76" s="50">
        <v>1.2381479402651008</v>
      </c>
      <c r="CZ76" s="50">
        <v>1.2282357619875475</v>
      </c>
      <c r="DA76" s="50">
        <v>1.2150566995154208</v>
      </c>
      <c r="DB76" s="50">
        <v>1.1919262280879293</v>
      </c>
      <c r="DC76" s="50">
        <v>1.1474533110850786</v>
      </c>
      <c r="DD76" s="50">
        <v>1.0615988332276989</v>
      </c>
      <c r="DE76" s="50">
        <v>0.92475701952672751</v>
      </c>
      <c r="DF76" s="50">
        <v>0.77797092005579305</v>
      </c>
      <c r="DG76" s="50">
        <v>0.63096432078599307</v>
      </c>
      <c r="DH76" s="50">
        <v>0.49424293144479747</v>
      </c>
      <c r="DI76" s="50">
        <v>0.35236591872060591</v>
      </c>
      <c r="DJ76" s="51"/>
      <c r="DK76" s="51"/>
      <c r="DL76" s="52">
        <v>1.1890716199626603</v>
      </c>
      <c r="DM76" s="52">
        <v>1.1648410179650108</v>
      </c>
      <c r="DN76" s="52">
        <v>1.1544609991327666</v>
      </c>
      <c r="DO76" s="52">
        <v>1.1463578499447102</v>
      </c>
      <c r="DP76" s="52">
        <v>1.1351462822669531</v>
      </c>
      <c r="DQ76" s="52">
        <v>1.1186309908344647</v>
      </c>
      <c r="DR76" s="52">
        <v>1.0999524761260817</v>
      </c>
      <c r="DS76" s="52">
        <v>1.0875521076221006</v>
      </c>
      <c r="DT76" s="52">
        <v>1.0782207348245612</v>
      </c>
      <c r="DU76" s="52">
        <v>1.0556543180429929</v>
      </c>
      <c r="DV76" s="52">
        <v>1.0091846443054617</v>
      </c>
      <c r="DW76" s="52">
        <v>0.90488025217919366</v>
      </c>
      <c r="DX76" s="52">
        <v>0.65592809470766311</v>
      </c>
      <c r="DY76" s="52">
        <v>0.20011861208537654</v>
      </c>
      <c r="DZ76" s="53"/>
      <c r="EA76" s="53"/>
    </row>
    <row r="77" spans="1:131" x14ac:dyDescent="0.2">
      <c r="A77" s="1">
        <v>11</v>
      </c>
      <c r="B77" s="40">
        <v>1.1130764120592351</v>
      </c>
      <c r="C77" s="40">
        <v>1.1089088138998608</v>
      </c>
      <c r="D77" s="40">
        <v>1.107752794495767</v>
      </c>
      <c r="E77" s="40">
        <v>1.1069817855427802</v>
      </c>
      <c r="F77" s="40">
        <v>1.1040396996918482</v>
      </c>
      <c r="G77" s="40">
        <v>1.0976677602585139</v>
      </c>
      <c r="H77" s="40">
        <v>1.0870705863707291</v>
      </c>
      <c r="I77" s="40">
        <v>1.0737536380558765</v>
      </c>
      <c r="J77" s="40">
        <v>1.0491455748605256</v>
      </c>
      <c r="K77" s="40">
        <v>1.012806055490296</v>
      </c>
      <c r="L77" s="40">
        <v>0.95803873050814026</v>
      </c>
      <c r="M77" s="40">
        <v>0.87737195997067563</v>
      </c>
      <c r="N77" s="40">
        <v>0.75173010630932302</v>
      </c>
      <c r="O77" s="40">
        <v>0.55165608248643083</v>
      </c>
      <c r="P77" s="41"/>
      <c r="Q77" s="41"/>
      <c r="R77" s="41"/>
      <c r="S77" s="42">
        <v>1.1973517855067544</v>
      </c>
      <c r="T77" s="42">
        <v>1.1626035473159089</v>
      </c>
      <c r="U77" s="42">
        <v>1.148272112346963</v>
      </c>
      <c r="V77" s="42">
        <v>1.1406903638891699</v>
      </c>
      <c r="W77" s="42">
        <v>1.1265646146334336</v>
      </c>
      <c r="X77" s="42">
        <v>1.1174199210150697</v>
      </c>
      <c r="Y77" s="42">
        <v>1.1081247905967531</v>
      </c>
      <c r="Z77" s="42">
        <v>1.1002847701107223</v>
      </c>
      <c r="AA77" s="42">
        <v>1.079294176970419</v>
      </c>
      <c r="AB77" s="42">
        <v>1.0444420974486324</v>
      </c>
      <c r="AC77" s="42">
        <v>0.97770407283244598</v>
      </c>
      <c r="AD77" s="42">
        <v>0.85597673828664456</v>
      </c>
      <c r="AE77" s="42">
        <v>0.64709044887550138</v>
      </c>
      <c r="AF77" s="42">
        <v>0.29418056017158434</v>
      </c>
      <c r="AG77" s="43"/>
      <c r="AH77" s="43"/>
      <c r="AI77" s="43"/>
      <c r="AJ77" s="44">
        <v>1.1529815528981442</v>
      </c>
      <c r="AK77" s="44">
        <v>1.1417894121940373</v>
      </c>
      <c r="AL77" s="44">
        <v>1.1370595377269577</v>
      </c>
      <c r="AM77" s="44">
        <v>1.1350225914362659</v>
      </c>
      <c r="AN77" s="44">
        <v>1.132716066808072</v>
      </c>
      <c r="AO77" s="44">
        <v>1.1315271145110755</v>
      </c>
      <c r="AP77" s="44">
        <v>1.1288608348552531</v>
      </c>
      <c r="AQ77" s="44">
        <v>1.1192078841469979</v>
      </c>
      <c r="AR77" s="44">
        <v>1.0916447482868272</v>
      </c>
      <c r="AS77" s="44">
        <v>1.0319028100446852</v>
      </c>
      <c r="AT77" s="44">
        <v>0.92245995334938524</v>
      </c>
      <c r="AU77" s="44">
        <v>0.77277902026693723</v>
      </c>
      <c r="AV77" s="44">
        <v>0.61937538403483794</v>
      </c>
      <c r="AW77" s="44">
        <v>0.48267308944052129</v>
      </c>
      <c r="AX77" s="45"/>
      <c r="AY77" s="45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7"/>
      <c r="BO77" s="47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6"/>
      <c r="CE77" s="56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9"/>
      <c r="CU77" s="49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1"/>
      <c r="DK77" s="51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3"/>
      <c r="EA77" s="53"/>
    </row>
    <row r="78" spans="1:131" x14ac:dyDescent="0.2">
      <c r="A78" s="1">
        <v>12</v>
      </c>
      <c r="B78" s="40">
        <v>1.2780800583735867</v>
      </c>
      <c r="C78" s="40">
        <v>1.270085221133785</v>
      </c>
      <c r="D78" s="40">
        <v>1.2586564656315704</v>
      </c>
      <c r="E78" s="40">
        <v>1.249417086343483</v>
      </c>
      <c r="F78" s="40">
        <v>1.2375181655080278</v>
      </c>
      <c r="G78" s="40">
        <v>1.218440216341933</v>
      </c>
      <c r="H78" s="40">
        <v>1.1821179177743881</v>
      </c>
      <c r="I78" s="40">
        <v>1.1144366272845512</v>
      </c>
      <c r="J78" s="40">
        <v>1.0121797204541556</v>
      </c>
      <c r="K78" s="40">
        <v>0.8819635133687409</v>
      </c>
      <c r="L78" s="40">
        <v>0.7449125704788</v>
      </c>
      <c r="M78" s="40">
        <v>0.62177136088879625</v>
      </c>
      <c r="N78" s="40">
        <v>0.51421068286149052</v>
      </c>
      <c r="O78" s="40">
        <v>0.41621039355669165</v>
      </c>
      <c r="P78" s="41"/>
      <c r="Q78" s="41"/>
      <c r="R78" s="41"/>
      <c r="S78" s="42">
        <v>1.2098484680420092</v>
      </c>
      <c r="T78" s="42">
        <v>1.1991775854682705</v>
      </c>
      <c r="U78" s="42">
        <v>1.1870229819274096</v>
      </c>
      <c r="V78" s="42">
        <v>1.1781631860873227</v>
      </c>
      <c r="W78" s="42">
        <v>1.1672693085743051</v>
      </c>
      <c r="X78" s="42">
        <v>1.1498724848268613</v>
      </c>
      <c r="Y78" s="42">
        <v>1.1181789267713356</v>
      </c>
      <c r="Z78" s="42">
        <v>1.0659902946625244</v>
      </c>
      <c r="AA78" s="42">
        <v>0.99923480550990607</v>
      </c>
      <c r="AB78" s="42">
        <v>0.92758078422722312</v>
      </c>
      <c r="AC78" s="42">
        <v>0.84872011824708971</v>
      </c>
      <c r="AD78" s="42">
        <v>0.76146909525780582</v>
      </c>
      <c r="AE78" s="42">
        <v>0.65624973777979112</v>
      </c>
      <c r="AF78" s="42">
        <v>0.53122222261814678</v>
      </c>
      <c r="AG78" s="43"/>
      <c r="AH78" s="43"/>
      <c r="AI78" s="43"/>
      <c r="AJ78" s="44">
        <v>1.1290332659905336</v>
      </c>
      <c r="AK78" s="44">
        <v>1.1247144753750775</v>
      </c>
      <c r="AL78" s="44">
        <v>1.1195671754162042</v>
      </c>
      <c r="AM78" s="44">
        <v>1.1147192908365762</v>
      </c>
      <c r="AN78" s="44">
        <v>1.1111643445370778</v>
      </c>
      <c r="AO78" s="44">
        <v>1.1082866602478627</v>
      </c>
      <c r="AP78" s="44">
        <v>1.0975631337614209</v>
      </c>
      <c r="AQ78" s="44">
        <v>1.0848851656887366</v>
      </c>
      <c r="AR78" s="44">
        <v>1.0630528395690557</v>
      </c>
      <c r="AS78" s="44">
        <v>1.0260131827900099</v>
      </c>
      <c r="AT78" s="44">
        <v>0.95427829346275539</v>
      </c>
      <c r="AU78" s="44">
        <v>0.84391555979128596</v>
      </c>
      <c r="AV78" s="44">
        <v>0.69741884199426585</v>
      </c>
      <c r="AW78" s="44">
        <v>0.52538777053913888</v>
      </c>
      <c r="AX78" s="45"/>
      <c r="AY78" s="45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7"/>
      <c r="BO78" s="47"/>
      <c r="BP78" s="55">
        <v>1.0800830786277069</v>
      </c>
      <c r="BQ78" s="55">
        <v>1.0603032237479901</v>
      </c>
      <c r="BR78" s="55">
        <v>1.0444580527238811</v>
      </c>
      <c r="BS78" s="55">
        <v>1.0328909062059561</v>
      </c>
      <c r="BT78" s="55">
        <v>1.022758923607441</v>
      </c>
      <c r="BU78" s="55">
        <v>1.0146416639465097</v>
      </c>
      <c r="BV78" s="55">
        <v>1.0048880427449303</v>
      </c>
      <c r="BW78" s="55">
        <v>0.99694726017839519</v>
      </c>
      <c r="BX78" s="55">
        <v>0.98533616605719643</v>
      </c>
      <c r="BY78" s="55">
        <v>0.97783073943559229</v>
      </c>
      <c r="BZ78" s="55">
        <v>0.96858320235296269</v>
      </c>
      <c r="CA78" s="55">
        <v>0.95973188038109858</v>
      </c>
      <c r="CB78" s="55">
        <v>0.94929981805397967</v>
      </c>
      <c r="CC78" s="55">
        <v>0.90224704193636307</v>
      </c>
      <c r="CD78" s="56"/>
      <c r="CE78" s="56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9"/>
      <c r="CU78" s="49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1"/>
      <c r="DK78" s="51"/>
      <c r="DL78" s="52">
        <v>1.1827847333473771</v>
      </c>
      <c r="DM78" s="52">
        <v>1.1794052554450545</v>
      </c>
      <c r="DN78" s="52">
        <v>1.1755508304315139</v>
      </c>
      <c r="DO78" s="52">
        <v>1.1717348528773019</v>
      </c>
      <c r="DP78" s="52">
        <v>1.1637026946695019</v>
      </c>
      <c r="DQ78" s="52">
        <v>1.1532166206484638</v>
      </c>
      <c r="DR78" s="52">
        <v>1.1409783641627738</v>
      </c>
      <c r="DS78" s="52">
        <v>1.123591240055585</v>
      </c>
      <c r="DT78" s="52">
        <v>1.0956186969188126</v>
      </c>
      <c r="DU78" s="52">
        <v>1.0350902970845937</v>
      </c>
      <c r="DV78" s="52">
        <v>0.92398560882022363</v>
      </c>
      <c r="DW78" s="52">
        <v>0.75965323618045744</v>
      </c>
      <c r="DX78" s="52">
        <v>0.55616306723613729</v>
      </c>
      <c r="DY78" s="52">
        <v>0.33852450212220575</v>
      </c>
      <c r="DZ78" s="53"/>
      <c r="EA78" s="53"/>
    </row>
    <row r="79" spans="1:131" x14ac:dyDescent="0.2">
      <c r="A79" s="1">
        <v>13</v>
      </c>
      <c r="B79" s="40">
        <v>1.1600868631033479</v>
      </c>
      <c r="C79" s="40">
        <v>1.1492305186258129</v>
      </c>
      <c r="D79" s="40">
        <v>1.1425735156507044</v>
      </c>
      <c r="E79" s="40">
        <v>1.138291879192187</v>
      </c>
      <c r="F79" s="40">
        <v>1.1307806637678219</v>
      </c>
      <c r="G79" s="40">
        <v>1.1196789669165412</v>
      </c>
      <c r="H79" s="40">
        <v>1.1050700030911511</v>
      </c>
      <c r="I79" s="40">
        <v>1.0785440553262051</v>
      </c>
      <c r="J79" s="40">
        <v>1.047877000850852</v>
      </c>
      <c r="K79" s="40">
        <v>0.99752382818271235</v>
      </c>
      <c r="L79" s="40">
        <v>0.92353483917778045</v>
      </c>
      <c r="M79" s="40">
        <v>0.81809247275577768</v>
      </c>
      <c r="N79" s="40">
        <v>0.68016490035178756</v>
      </c>
      <c r="O79" s="40">
        <v>0.50855049300732058</v>
      </c>
      <c r="P79" s="41"/>
      <c r="Q79" s="41"/>
      <c r="R79" s="41"/>
      <c r="S79" s="42">
        <v>1.1516217763394112</v>
      </c>
      <c r="T79" s="42">
        <v>1.1510695744403148</v>
      </c>
      <c r="U79" s="42">
        <v>1.1474980603392166</v>
      </c>
      <c r="V79" s="42">
        <v>1.1450263863842527</v>
      </c>
      <c r="W79" s="42">
        <v>1.1365602033285191</v>
      </c>
      <c r="X79" s="42">
        <v>1.1261179589313908</v>
      </c>
      <c r="Y79" s="42">
        <v>1.1170335531434457</v>
      </c>
      <c r="Z79" s="42">
        <v>1.105156800782549</v>
      </c>
      <c r="AA79" s="42">
        <v>1.0805587161864352</v>
      </c>
      <c r="AB79" s="42">
        <v>1.0279163812029866</v>
      </c>
      <c r="AC79" s="42">
        <v>0.94759762618813059</v>
      </c>
      <c r="AD79" s="42">
        <v>0.81939551255658438</v>
      </c>
      <c r="AE79" s="42">
        <v>0.64036374653928485</v>
      </c>
      <c r="AF79" s="42">
        <v>0.40408370363747842</v>
      </c>
      <c r="AG79" s="43"/>
      <c r="AH79" s="43"/>
      <c r="AI79" s="43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5"/>
      <c r="AY79" s="45"/>
      <c r="AZ79" s="46">
        <v>1.045431937142328</v>
      </c>
      <c r="BA79" s="46">
        <v>1.0335961431462097</v>
      </c>
      <c r="BB79" s="46">
        <v>1.0274339998998798</v>
      </c>
      <c r="BC79" s="46">
        <v>1.0239565578811192</v>
      </c>
      <c r="BD79" s="46">
        <v>1.0178626697507442</v>
      </c>
      <c r="BE79" s="46">
        <v>1.0130607215929586</v>
      </c>
      <c r="BF79" s="46">
        <v>1.0111531472411661</v>
      </c>
      <c r="BG79" s="46">
        <v>1.0073201540628223</v>
      </c>
      <c r="BH79" s="46">
        <v>1.003344405086402</v>
      </c>
      <c r="BI79" s="46">
        <v>1.0021925442406752</v>
      </c>
      <c r="BJ79" s="46">
        <v>0.99490263018954384</v>
      </c>
      <c r="BK79" s="46">
        <v>0.98096431095488568</v>
      </c>
      <c r="BL79" s="46">
        <v>0.95963257971549099</v>
      </c>
      <c r="BM79" s="46">
        <v>0.87914819909577591</v>
      </c>
      <c r="BN79" s="47"/>
      <c r="BO79" s="47"/>
      <c r="BP79" s="55">
        <v>1.1672025863060986</v>
      </c>
      <c r="BQ79" s="55">
        <v>1.1444919321913805</v>
      </c>
      <c r="BR79" s="55">
        <v>1.1412176227716055</v>
      </c>
      <c r="BS79" s="55">
        <v>1.1279508820864446</v>
      </c>
      <c r="BT79" s="55">
        <v>1.113416991901923</v>
      </c>
      <c r="BU79" s="55">
        <v>1.1020202816782196</v>
      </c>
      <c r="BV79" s="55">
        <v>1.0915990536191238</v>
      </c>
      <c r="BW79" s="55">
        <v>1.0760432588250912</v>
      </c>
      <c r="BX79" s="55">
        <v>1.0583508099222305</v>
      </c>
      <c r="BY79" s="55">
        <v>1.0298016171284861</v>
      </c>
      <c r="BZ79" s="55">
        <v>0.99427928445298597</v>
      </c>
      <c r="CA79" s="55">
        <v>0.91038109925862609</v>
      </c>
      <c r="CB79" s="55">
        <v>0.69985042505005746</v>
      </c>
      <c r="CC79" s="55">
        <v>0.34339415480772811</v>
      </c>
      <c r="CD79" s="56"/>
      <c r="CE79" s="56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9"/>
      <c r="CU79" s="49"/>
      <c r="CV79" s="50">
        <v>1.4008821116860697</v>
      </c>
      <c r="CW79" s="50">
        <v>1.3831561377596431</v>
      </c>
      <c r="CX79" s="50">
        <v>1.3749076119003687</v>
      </c>
      <c r="CY79" s="50">
        <v>1.361749035793832</v>
      </c>
      <c r="CZ79" s="50">
        <v>1.3188618194251533</v>
      </c>
      <c r="DA79" s="50">
        <v>1.2352716874779857</v>
      </c>
      <c r="DB79" s="50">
        <v>1.1131987963551728</v>
      </c>
      <c r="DC79" s="50">
        <v>0.97846497033047197</v>
      </c>
      <c r="DD79" s="50">
        <v>0.8732912053568086</v>
      </c>
      <c r="DE79" s="50">
        <v>0.77902188400226824</v>
      </c>
      <c r="DF79" s="50">
        <v>0.69296320878718276</v>
      </c>
      <c r="DG79" s="50">
        <v>0.60748660896138162</v>
      </c>
      <c r="DH79" s="50">
        <v>0.50748195103640148</v>
      </c>
      <c r="DI79" s="50">
        <v>0.37326297112725959</v>
      </c>
      <c r="DJ79" s="51"/>
      <c r="DK79" s="51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3"/>
      <c r="EA79" s="53"/>
    </row>
    <row r="80" spans="1:131" x14ac:dyDescent="0.2">
      <c r="A80" s="1">
        <v>14</v>
      </c>
      <c r="B80" s="40">
        <v>1.1950962833379946</v>
      </c>
      <c r="C80" s="40">
        <v>1.1784494046607394</v>
      </c>
      <c r="D80" s="40">
        <v>1.1682351711261305</v>
      </c>
      <c r="E80" s="40">
        <v>1.1602974807684605</v>
      </c>
      <c r="F80" s="40">
        <v>1.1486885586852249</v>
      </c>
      <c r="G80" s="40">
        <v>1.1328276591614028</v>
      </c>
      <c r="H80" s="40">
        <v>1.105108161838515</v>
      </c>
      <c r="I80" s="40">
        <v>1.0584168055725622</v>
      </c>
      <c r="J80" s="40">
        <v>0.99234861635246818</v>
      </c>
      <c r="K80" s="40">
        <v>0.91441533776469686</v>
      </c>
      <c r="L80" s="40">
        <v>0.83899579428390281</v>
      </c>
      <c r="M80" s="40">
        <v>0.77249067256110615</v>
      </c>
      <c r="N80" s="40">
        <v>0.7076159332626798</v>
      </c>
      <c r="O80" s="40">
        <v>0.62701412062411654</v>
      </c>
      <c r="P80" s="41"/>
      <c r="Q80" s="41"/>
      <c r="R80" s="41"/>
      <c r="S80" s="42">
        <v>1.1424639518281281</v>
      </c>
      <c r="T80" s="42">
        <v>1.1336398290823533</v>
      </c>
      <c r="U80" s="42">
        <v>1.125221481921334</v>
      </c>
      <c r="V80" s="42">
        <v>1.1165998479752279</v>
      </c>
      <c r="W80" s="42">
        <v>1.1018746230676695</v>
      </c>
      <c r="X80" s="42">
        <v>1.0841146596176814</v>
      </c>
      <c r="Y80" s="42">
        <v>1.0618913642317371</v>
      </c>
      <c r="Z80" s="42">
        <v>1.0357768924541231</v>
      </c>
      <c r="AA80" s="42">
        <v>1.011260186978528</v>
      </c>
      <c r="AB80" s="42">
        <v>0.98911270020723818</v>
      </c>
      <c r="AC80" s="42">
        <v>0.96364399812866719</v>
      </c>
      <c r="AD80" s="42">
        <v>0.92056535385858218</v>
      </c>
      <c r="AE80" s="42">
        <v>0.81150009844432602</v>
      </c>
      <c r="AF80" s="42">
        <v>0.50233501220440324</v>
      </c>
      <c r="AG80" s="43"/>
      <c r="AH80" s="43"/>
      <c r="AI80" s="43"/>
      <c r="AJ80" s="44">
        <v>1.2009327605053204</v>
      </c>
      <c r="AK80" s="44">
        <v>1.185780719586816</v>
      </c>
      <c r="AL80" s="44">
        <v>1.178637237331013</v>
      </c>
      <c r="AM80" s="44">
        <v>1.1740234206103284</v>
      </c>
      <c r="AN80" s="44">
        <v>1.1647391018991384</v>
      </c>
      <c r="AO80" s="44">
        <v>1.1540447086447052</v>
      </c>
      <c r="AP80" s="44">
        <v>1.1428854506474071</v>
      </c>
      <c r="AQ80" s="44">
        <v>1.1270570565697202</v>
      </c>
      <c r="AR80" s="44">
        <v>1.090551742805369</v>
      </c>
      <c r="AS80" s="44">
        <v>1.0154278246752897</v>
      </c>
      <c r="AT80" s="44">
        <v>0.88583755770848271</v>
      </c>
      <c r="AU80" s="44">
        <v>0.72640147174863712</v>
      </c>
      <c r="AV80" s="44">
        <v>0.56340741758789437</v>
      </c>
      <c r="AW80" s="44">
        <v>0.39027352967987716</v>
      </c>
      <c r="AX80" s="45"/>
      <c r="AY80" s="45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7"/>
      <c r="BO80" s="47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6"/>
      <c r="CE80" s="56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9"/>
      <c r="CU80" s="49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1"/>
      <c r="DK80" s="51"/>
      <c r="DL80" s="52">
        <v>1.229973802150639</v>
      </c>
      <c r="DM80" s="52">
        <v>1.1990259888003081</v>
      </c>
      <c r="DN80" s="52">
        <v>1.1943482168731667</v>
      </c>
      <c r="DO80" s="52">
        <v>1.1897371627287776</v>
      </c>
      <c r="DP80" s="52">
        <v>1.1803378246376111</v>
      </c>
      <c r="DQ80" s="52">
        <v>1.1707588617467262</v>
      </c>
      <c r="DR80" s="52">
        <v>1.1606878979758508</v>
      </c>
      <c r="DS80" s="52">
        <v>1.139683771395452</v>
      </c>
      <c r="DT80" s="52">
        <v>1.0912363968428458</v>
      </c>
      <c r="DU80" s="52">
        <v>0.99558944134634431</v>
      </c>
      <c r="DV80" s="52">
        <v>0.85640211868306615</v>
      </c>
      <c r="DW80" s="52">
        <v>0.69644469489273653</v>
      </c>
      <c r="DX80" s="52">
        <v>0.53182694844152389</v>
      </c>
      <c r="DY80" s="52">
        <v>0.36394687348495031</v>
      </c>
      <c r="DZ80" s="53"/>
      <c r="EA80" s="53"/>
    </row>
    <row r="81" spans="1:131" x14ac:dyDescent="0.2">
      <c r="A81" s="1">
        <v>15</v>
      </c>
      <c r="B81" s="40">
        <v>1.5273788330776996</v>
      </c>
      <c r="C81" s="40">
        <v>1.4975252527040293</v>
      </c>
      <c r="D81" s="40">
        <v>1.4720758805538909</v>
      </c>
      <c r="E81" s="40">
        <v>1.4245261394421702</v>
      </c>
      <c r="F81" s="40">
        <v>1.326203815559726</v>
      </c>
      <c r="G81" s="40">
        <v>1.1717255346095521</v>
      </c>
      <c r="H81" s="40">
        <v>1.0006106392810963</v>
      </c>
      <c r="I81" s="40">
        <v>0.85958559763921705</v>
      </c>
      <c r="J81" s="40">
        <v>0.77878157173366003</v>
      </c>
      <c r="K81" s="40">
        <v>0.71968588000546529</v>
      </c>
      <c r="L81" s="40">
        <v>0.66339060587851106</v>
      </c>
      <c r="M81" s="40">
        <v>0.60075357711795885</v>
      </c>
      <c r="N81" s="40">
        <v>0.52763645875494358</v>
      </c>
      <c r="O81" s="40">
        <v>0.43012021364208081</v>
      </c>
      <c r="P81" s="41"/>
      <c r="Q81" s="41"/>
      <c r="R81" s="41"/>
      <c r="S81" s="42">
        <v>1.1320042160645838</v>
      </c>
      <c r="T81" s="42">
        <v>1.1093442327576901</v>
      </c>
      <c r="U81" s="42">
        <v>1.1007835793790153</v>
      </c>
      <c r="V81" s="42">
        <v>1.0938637761922259</v>
      </c>
      <c r="W81" s="42">
        <v>1.0801448838740846</v>
      </c>
      <c r="X81" s="42">
        <v>1.0711652289597469</v>
      </c>
      <c r="Y81" s="42">
        <v>1.0614643389534142</v>
      </c>
      <c r="Z81" s="42">
        <v>1.0419007698203855</v>
      </c>
      <c r="AA81" s="42">
        <v>1.029365162232881</v>
      </c>
      <c r="AB81" s="42">
        <v>1.0002589048719679</v>
      </c>
      <c r="AC81" s="42">
        <v>0.95780899115721374</v>
      </c>
      <c r="AD81" s="42">
        <v>0.89623244655466883</v>
      </c>
      <c r="AE81" s="42">
        <v>0.80164195304328567</v>
      </c>
      <c r="AF81" s="42">
        <v>0.62402151613883827</v>
      </c>
      <c r="AG81" s="43"/>
      <c r="AH81" s="43"/>
      <c r="AI81" s="43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5"/>
      <c r="AY81" s="45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7"/>
      <c r="BO81" s="47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6"/>
      <c r="CE81" s="56"/>
      <c r="CF81" s="48">
        <v>1.7439556020636222</v>
      </c>
      <c r="CG81" s="48">
        <v>1.56556253925707</v>
      </c>
      <c r="CH81" s="48">
        <v>1.4680319931250025</v>
      </c>
      <c r="CI81" s="48">
        <v>1.4074632175706998</v>
      </c>
      <c r="CJ81" s="48">
        <v>1.3543478222374314</v>
      </c>
      <c r="CK81" s="48">
        <v>1.3030610148849571</v>
      </c>
      <c r="CL81" s="48">
        <v>1.241910515663295</v>
      </c>
      <c r="CM81" s="48">
        <v>1.1416886743758212</v>
      </c>
      <c r="CN81" s="48">
        <v>1.0114125737305479</v>
      </c>
      <c r="CO81" s="48">
        <v>0.79970613557321668</v>
      </c>
      <c r="CP81" s="48">
        <v>0.52823992020954824</v>
      </c>
      <c r="CQ81" s="48">
        <v>0.2780358146470468</v>
      </c>
      <c r="CR81" s="48">
        <v>0.10565214025628777</v>
      </c>
      <c r="CS81" s="48">
        <v>5.0932036405452498E-2</v>
      </c>
      <c r="CT81" s="49"/>
      <c r="CU81" s="49"/>
      <c r="CV81" s="50">
        <v>1.1558185636434288</v>
      </c>
      <c r="CW81" s="50">
        <v>1.1489182072195983</v>
      </c>
      <c r="CX81" s="50">
        <v>1.1442621870306264</v>
      </c>
      <c r="CY81" s="50">
        <v>1.1382866743885935</v>
      </c>
      <c r="CZ81" s="50">
        <v>1.1238316893052185</v>
      </c>
      <c r="DA81" s="50">
        <v>1.0984167319418352</v>
      </c>
      <c r="DB81" s="50">
        <v>1.064989416020137</v>
      </c>
      <c r="DC81" s="50">
        <v>1.0248400393754962</v>
      </c>
      <c r="DD81" s="50">
        <v>0.98593195531510569</v>
      </c>
      <c r="DE81" s="50">
        <v>0.94451991145540592</v>
      </c>
      <c r="DF81" s="50">
        <v>0.9003291655906428</v>
      </c>
      <c r="DG81" s="50">
        <v>0.84354563418511008</v>
      </c>
      <c r="DH81" s="50">
        <v>0.77027287844221404</v>
      </c>
      <c r="DI81" s="50">
        <v>0.65603694608659002</v>
      </c>
      <c r="DJ81" s="51"/>
      <c r="DK81" s="51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3"/>
      <c r="EA81" s="53"/>
    </row>
    <row r="82" spans="1:131" x14ac:dyDescent="0.2">
      <c r="A82" s="1">
        <v>16</v>
      </c>
      <c r="B82" s="40">
        <v>1.2688744202526516</v>
      </c>
      <c r="C82" s="40">
        <v>1.2595790358105643</v>
      </c>
      <c r="D82" s="40">
        <v>1.2509759247231662</v>
      </c>
      <c r="E82" s="40">
        <v>1.2441038215763374</v>
      </c>
      <c r="F82" s="40">
        <v>1.2316761679612056</v>
      </c>
      <c r="G82" s="40">
        <v>1.2159611084343791</v>
      </c>
      <c r="H82" s="40">
        <v>1.185419130981807</v>
      </c>
      <c r="I82" s="40">
        <v>1.1266471354025549</v>
      </c>
      <c r="J82" s="40">
        <v>1.0259497607568708</v>
      </c>
      <c r="K82" s="40">
        <v>0.89574638453679889</v>
      </c>
      <c r="L82" s="40">
        <v>0.76051437101829655</v>
      </c>
      <c r="M82" s="40">
        <v>0.63440102237243556</v>
      </c>
      <c r="N82" s="40">
        <v>0.51401101853354303</v>
      </c>
      <c r="O82" s="40">
        <v>0.38614069763938891</v>
      </c>
      <c r="P82" s="41"/>
      <c r="Q82" s="41"/>
      <c r="R82" s="41"/>
      <c r="S82" s="42">
        <v>1.0921792946210711</v>
      </c>
      <c r="T82" s="42">
        <v>1.0687721766334415</v>
      </c>
      <c r="U82" s="42">
        <v>1.0564327895311396</v>
      </c>
      <c r="V82" s="42">
        <v>1.0502733111380649</v>
      </c>
      <c r="W82" s="42">
        <v>1.0443629254457822</v>
      </c>
      <c r="X82" s="42">
        <v>1.0398019883281344</v>
      </c>
      <c r="Y82" s="42">
        <v>1.0331778512061387</v>
      </c>
      <c r="Z82" s="42">
        <v>1.0262281386613417</v>
      </c>
      <c r="AA82" s="42">
        <v>1.0169535609091571</v>
      </c>
      <c r="AB82" s="42">
        <v>1.0040832475140007</v>
      </c>
      <c r="AC82" s="42">
        <v>0.98198890830278251</v>
      </c>
      <c r="AD82" s="42">
        <v>0.94512397436702544</v>
      </c>
      <c r="AE82" s="42">
        <v>0.87754677478320164</v>
      </c>
      <c r="AF82" s="42">
        <v>0.76307505855872126</v>
      </c>
      <c r="AG82" s="43"/>
      <c r="AH82" s="43"/>
      <c r="AI82" s="43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5"/>
      <c r="AY82" s="45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7"/>
      <c r="BO82" s="47"/>
      <c r="BP82" s="55">
        <v>1.0660343786397637</v>
      </c>
      <c r="BQ82" s="55">
        <v>1.0527066166116603</v>
      </c>
      <c r="BR82" s="55">
        <v>1.0438764682785953</v>
      </c>
      <c r="BS82" s="55">
        <v>1.0386964013172169</v>
      </c>
      <c r="BT82" s="55">
        <v>1.033667498703063</v>
      </c>
      <c r="BU82" s="55">
        <v>1.0286569382063548</v>
      </c>
      <c r="BV82" s="55">
        <v>1.0222738813352643</v>
      </c>
      <c r="BW82" s="55">
        <v>1.0151748493969845</v>
      </c>
      <c r="BX82" s="55">
        <v>0.99896168254863604</v>
      </c>
      <c r="BY82" s="55">
        <v>0.97749128534827567</v>
      </c>
      <c r="BZ82" s="55">
        <v>0.95804927334268219</v>
      </c>
      <c r="CA82" s="55">
        <v>0.94361402691294594</v>
      </c>
      <c r="CB82" s="55">
        <v>0.92871137273174964</v>
      </c>
      <c r="CC82" s="55">
        <v>0.89208532662680429</v>
      </c>
      <c r="CD82" s="56"/>
      <c r="CE82" s="56"/>
      <c r="CF82" s="48">
        <v>1.1344288736793109</v>
      </c>
      <c r="CG82" s="48">
        <v>1.120830494090892</v>
      </c>
      <c r="CH82" s="48">
        <v>1.1171634926494916</v>
      </c>
      <c r="CI82" s="48">
        <v>1.116084784740615</v>
      </c>
      <c r="CJ82" s="48">
        <v>1.1141528985932398</v>
      </c>
      <c r="CK82" s="48">
        <v>1.1120873091737167</v>
      </c>
      <c r="CL82" s="48">
        <v>1.1068617816656559</v>
      </c>
      <c r="CM82" s="48">
        <v>1.0889606794173219</v>
      </c>
      <c r="CN82" s="48">
        <v>1.0609031738922414</v>
      </c>
      <c r="CO82" s="48">
        <v>1.0041892730909876</v>
      </c>
      <c r="CP82" s="48">
        <v>0.91148194688686168</v>
      </c>
      <c r="CQ82" s="48">
        <v>0.80080036004020771</v>
      </c>
      <c r="CR82" s="48">
        <v>0.69432058772354577</v>
      </c>
      <c r="CS82" s="48">
        <v>0.61773434435591279</v>
      </c>
      <c r="CT82" s="49"/>
      <c r="CU82" s="49"/>
      <c r="CV82" s="50">
        <v>1.201094117459131</v>
      </c>
      <c r="CW82" s="50">
        <v>1.1877454284401343</v>
      </c>
      <c r="CX82" s="50">
        <v>1.1777630838773454</v>
      </c>
      <c r="CY82" s="50">
        <v>1.1696716547347585</v>
      </c>
      <c r="CZ82" s="50">
        <v>1.159832909318713</v>
      </c>
      <c r="DA82" s="50">
        <v>1.1459996021776697</v>
      </c>
      <c r="DB82" s="50">
        <v>1.1236542758244987</v>
      </c>
      <c r="DC82" s="50">
        <v>1.0857007197588251</v>
      </c>
      <c r="DD82" s="50">
        <v>1.0266571119490731</v>
      </c>
      <c r="DE82" s="50">
        <v>0.94298033483755073</v>
      </c>
      <c r="DF82" s="50">
        <v>0.84689881851009918</v>
      </c>
      <c r="DG82" s="50">
        <v>0.75228925143319114</v>
      </c>
      <c r="DH82" s="50">
        <v>0.65327729177510618</v>
      </c>
      <c r="DI82" s="50">
        <v>0.52643539990390498</v>
      </c>
      <c r="DJ82" s="51"/>
      <c r="DK82" s="51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3"/>
      <c r="EA82" s="53"/>
    </row>
    <row r="83" spans="1:131" x14ac:dyDescent="0.2">
      <c r="A83" s="1">
        <v>17</v>
      </c>
      <c r="B83" s="40">
        <v>1.5098124244031135</v>
      </c>
      <c r="C83" s="40">
        <v>1.4955224376820864</v>
      </c>
      <c r="D83" s="40">
        <v>1.4876969789307066</v>
      </c>
      <c r="E83" s="40">
        <v>1.4732218765856189</v>
      </c>
      <c r="F83" s="40">
        <v>1.4364314807587577</v>
      </c>
      <c r="G83" s="40">
        <v>1.3584491221038701</v>
      </c>
      <c r="H83" s="40">
        <v>1.222794385771627</v>
      </c>
      <c r="I83" s="40">
        <v>1.0207316078141426</v>
      </c>
      <c r="J83" s="40">
        <v>0.81459948881978195</v>
      </c>
      <c r="K83" s="40">
        <v>0.63562086404677276</v>
      </c>
      <c r="L83" s="40">
        <v>0.50619536454494396</v>
      </c>
      <c r="M83" s="40">
        <v>0.41645848403145169</v>
      </c>
      <c r="N83" s="40">
        <v>0.34690817407945085</v>
      </c>
      <c r="O83" s="40">
        <v>0.27555731042767689</v>
      </c>
      <c r="P83" s="41"/>
      <c r="Q83" s="41"/>
      <c r="R83" s="41"/>
      <c r="S83" s="42">
        <v>1.2727088094802492</v>
      </c>
      <c r="T83" s="42">
        <v>1.2197758314496188</v>
      </c>
      <c r="U83" s="42">
        <v>1.1596132303327038</v>
      </c>
      <c r="V83" s="42">
        <v>1.1040395209376275</v>
      </c>
      <c r="W83" s="42">
        <v>1.0463783577196046</v>
      </c>
      <c r="X83" s="42">
        <v>1.0062301820343644</v>
      </c>
      <c r="Y83" s="42">
        <v>0.97253918385370275</v>
      </c>
      <c r="Z83" s="42">
        <v>0.93891198792474562</v>
      </c>
      <c r="AA83" s="42">
        <v>0.91464131915225666</v>
      </c>
      <c r="AB83" s="42">
        <v>0.89970867001284083</v>
      </c>
      <c r="AC83" s="42">
        <v>0.88673733131323018</v>
      </c>
      <c r="AD83" s="42">
        <v>0.87571707521154851</v>
      </c>
      <c r="AE83" s="42">
        <v>0.86036118823448915</v>
      </c>
      <c r="AF83" s="42">
        <v>0.84263731234301875</v>
      </c>
      <c r="AG83" s="43"/>
      <c r="AH83" s="43"/>
      <c r="AI83" s="43"/>
      <c r="AJ83" s="44">
        <v>1.2298133086214551</v>
      </c>
      <c r="AK83" s="44">
        <v>1.2243895619585323</v>
      </c>
      <c r="AL83" s="44">
        <v>1.2152065084959955</v>
      </c>
      <c r="AM83" s="44">
        <v>1.2072239597006071</v>
      </c>
      <c r="AN83" s="44">
        <v>1.1968870083240488</v>
      </c>
      <c r="AO83" s="44">
        <v>1.1839483034935157</v>
      </c>
      <c r="AP83" s="44">
        <v>1.163206470636168</v>
      </c>
      <c r="AQ83" s="44">
        <v>1.1292322799416568</v>
      </c>
      <c r="AR83" s="44">
        <v>1.0716735490683491</v>
      </c>
      <c r="AS83" s="44">
        <v>0.97895230760544094</v>
      </c>
      <c r="AT83" s="44">
        <v>0.84421583974674819</v>
      </c>
      <c r="AU83" s="44">
        <v>0.68158629630906942</v>
      </c>
      <c r="AV83" s="44">
        <v>0.51573997304771935</v>
      </c>
      <c r="AW83" s="44">
        <v>0.35792463305069377</v>
      </c>
      <c r="AX83" s="45"/>
      <c r="AY83" s="45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7"/>
      <c r="BO83" s="47"/>
      <c r="BP83" s="55">
        <v>1.1790537869774114</v>
      </c>
      <c r="BQ83" s="55">
        <v>1.1735613520337393</v>
      </c>
      <c r="BR83" s="55">
        <v>1.165082905161231</v>
      </c>
      <c r="BS83" s="55">
        <v>1.1549438816739961</v>
      </c>
      <c r="BT83" s="55">
        <v>1.1408533880989071</v>
      </c>
      <c r="BU83" s="55">
        <v>1.1194277533659363</v>
      </c>
      <c r="BV83" s="55">
        <v>1.0916238715463507</v>
      </c>
      <c r="BW83" s="55">
        <v>1.0567470523888287</v>
      </c>
      <c r="BX83" s="55">
        <v>1.0474654368201655</v>
      </c>
      <c r="BY83" s="55">
        <v>1.0333456826119309</v>
      </c>
      <c r="BZ83" s="55">
        <v>1.0077861627220308</v>
      </c>
      <c r="CA83" s="55">
        <v>0.94509646945278591</v>
      </c>
      <c r="CB83" s="55">
        <v>0.70771023392785293</v>
      </c>
      <c r="CC83" s="55">
        <v>0.17730202321883234</v>
      </c>
      <c r="CD83" s="56"/>
      <c r="CE83" s="56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9"/>
      <c r="CU83" s="49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1"/>
      <c r="DK83" s="51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3"/>
      <c r="EA83" s="53"/>
    </row>
    <row r="84" spans="1:131" x14ac:dyDescent="0.2">
      <c r="A84" s="1">
        <v>18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41"/>
      <c r="R84" s="41"/>
      <c r="S84" s="42">
        <v>1.1238175070565519</v>
      </c>
      <c r="T84" s="42">
        <v>1.0924768936940801</v>
      </c>
      <c r="U84" s="42">
        <v>1.0739200393333106</v>
      </c>
      <c r="V84" s="42">
        <v>1.0625357451030319</v>
      </c>
      <c r="W84" s="42">
        <v>1.0552091710852181</v>
      </c>
      <c r="X84" s="42">
        <v>1.0486526665040194</v>
      </c>
      <c r="Y84" s="42">
        <v>1.0408209996982525</v>
      </c>
      <c r="Z84" s="42">
        <v>1.0294694485778773</v>
      </c>
      <c r="AA84" s="42">
        <v>1.0176443350716777</v>
      </c>
      <c r="AB84" s="42">
        <v>0.99647409545751287</v>
      </c>
      <c r="AC84" s="42">
        <v>0.95955502633373291</v>
      </c>
      <c r="AD84" s="42">
        <v>0.90149179081293318</v>
      </c>
      <c r="AE84" s="42">
        <v>0.83067026315368919</v>
      </c>
      <c r="AF84" s="42">
        <v>0.76726201811811412</v>
      </c>
      <c r="AG84" s="43"/>
      <c r="AH84" s="43"/>
      <c r="AI84" s="43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5"/>
      <c r="AY84" s="45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7"/>
      <c r="BO84" s="47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6"/>
      <c r="CE84" s="56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9"/>
      <c r="CU84" s="49"/>
      <c r="CV84" s="50">
        <v>1.2282185710638751</v>
      </c>
      <c r="CW84" s="50">
        <v>1.2121648642293072</v>
      </c>
      <c r="CX84" s="50">
        <v>1.2036961864262197</v>
      </c>
      <c r="CY84" s="50">
        <v>1.1976356185162018</v>
      </c>
      <c r="CZ84" s="50">
        <v>1.1875006993205677</v>
      </c>
      <c r="DA84" s="50">
        <v>1.1742276526658548</v>
      </c>
      <c r="DB84" s="50">
        <v>1.1499138444756307</v>
      </c>
      <c r="DC84" s="50">
        <v>1.1033640201226405</v>
      </c>
      <c r="DD84" s="50">
        <v>1.0279289434588683</v>
      </c>
      <c r="DE84" s="50">
        <v>0.92784693960928466</v>
      </c>
      <c r="DF84" s="50">
        <v>0.81360608561801528</v>
      </c>
      <c r="DG84" s="50">
        <v>0.69937406595974672</v>
      </c>
      <c r="DH84" s="50">
        <v>0.59291884500053471</v>
      </c>
      <c r="DI84" s="50">
        <v>0.48160366353325401</v>
      </c>
      <c r="DJ84" s="51"/>
      <c r="DK84" s="51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3"/>
      <c r="EA84" s="53"/>
    </row>
    <row r="85" spans="1:131" x14ac:dyDescent="0.2">
      <c r="A85" s="1">
        <v>19</v>
      </c>
      <c r="B85" s="40">
        <v>1.1868765404445198</v>
      </c>
      <c r="C85" s="40">
        <v>1.1613057849970652</v>
      </c>
      <c r="D85" s="40">
        <v>1.1555074884050167</v>
      </c>
      <c r="E85" s="40">
        <v>1.1497681357130582</v>
      </c>
      <c r="F85" s="40">
        <v>1.1358979920969181</v>
      </c>
      <c r="G85" s="40">
        <v>1.1110883064182726</v>
      </c>
      <c r="H85" s="40">
        <v>1.0753368497061104</v>
      </c>
      <c r="I85" s="40">
        <v>1.0365232821506161</v>
      </c>
      <c r="J85" s="40">
        <v>0.99715816810142244</v>
      </c>
      <c r="K85" s="40">
        <v>0.95275830386344729</v>
      </c>
      <c r="L85" s="40">
        <v>0.89685620621420858</v>
      </c>
      <c r="M85" s="40">
        <v>0.82722042750744129</v>
      </c>
      <c r="N85" s="40">
        <v>0.73119487033810282</v>
      </c>
      <c r="O85" s="40">
        <v>0.58250764404380206</v>
      </c>
      <c r="P85" s="41"/>
      <c r="Q85" s="41"/>
      <c r="R85" s="41"/>
      <c r="S85" s="42">
        <v>1.1538931803879462</v>
      </c>
      <c r="T85" s="42">
        <v>1.1318356279031236</v>
      </c>
      <c r="U85" s="42">
        <v>1.120309116616409</v>
      </c>
      <c r="V85" s="42">
        <v>1.1144165236000578</v>
      </c>
      <c r="W85" s="42">
        <v>1.1047025052598582</v>
      </c>
      <c r="X85" s="42">
        <v>1.0974879279658376</v>
      </c>
      <c r="Y85" s="42">
        <v>1.0869120537444796</v>
      </c>
      <c r="Z85" s="42">
        <v>1.0655697649529523</v>
      </c>
      <c r="AA85" s="42">
        <v>1.040872373270195</v>
      </c>
      <c r="AB85" s="42">
        <v>1.0038420657904261</v>
      </c>
      <c r="AC85" s="42">
        <v>0.94317944588418434</v>
      </c>
      <c r="AD85" s="42">
        <v>0.85160386653897469</v>
      </c>
      <c r="AE85" s="42">
        <v>0.72559387075098247</v>
      </c>
      <c r="AF85" s="42">
        <v>0.55978167733456996</v>
      </c>
      <c r="AG85" s="43"/>
      <c r="AH85" s="43"/>
      <c r="AI85" s="43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5"/>
      <c r="AY85" s="45"/>
      <c r="AZ85" s="46">
        <v>1.0757754159381072</v>
      </c>
      <c r="BA85" s="46">
        <v>1.0570012614506981</v>
      </c>
      <c r="BB85" s="46">
        <v>1.0544217501185942</v>
      </c>
      <c r="BC85" s="46">
        <v>1.0512429695443126</v>
      </c>
      <c r="BD85" s="46">
        <v>1.0408384613842763</v>
      </c>
      <c r="BE85" s="46">
        <v>1.0258971975886253</v>
      </c>
      <c r="BF85" s="46">
        <v>1.0099661444468535</v>
      </c>
      <c r="BG85" s="46">
        <v>0.9979108817138076</v>
      </c>
      <c r="BH85" s="46">
        <v>0.99285888720945725</v>
      </c>
      <c r="BI85" s="46">
        <v>0.98662095877676792</v>
      </c>
      <c r="BJ85" s="46">
        <v>0.97973400627552087</v>
      </c>
      <c r="BK85" s="46">
        <v>0.96610228951019317</v>
      </c>
      <c r="BL85" s="46">
        <v>0.93705652753232282</v>
      </c>
      <c r="BM85" s="46">
        <v>0.82457324851046288</v>
      </c>
      <c r="BN85" s="47"/>
      <c r="BO85" s="47"/>
      <c r="BP85" s="55">
        <v>1.0683392919775507</v>
      </c>
      <c r="BQ85" s="55">
        <v>1.0572798684831426</v>
      </c>
      <c r="BR85" s="55">
        <v>1.0520014430285962</v>
      </c>
      <c r="BS85" s="55">
        <v>1.0495456777748156</v>
      </c>
      <c r="BT85" s="55">
        <v>1.0454504743912092</v>
      </c>
      <c r="BU85" s="55">
        <v>1.0380684802190483</v>
      </c>
      <c r="BV85" s="55">
        <v>1.0250089422062525</v>
      </c>
      <c r="BW85" s="55">
        <v>1.0131755908498676</v>
      </c>
      <c r="BX85" s="55">
        <v>0.99650137442255216</v>
      </c>
      <c r="BY85" s="55">
        <v>0.98383190961995637</v>
      </c>
      <c r="BZ85" s="55">
        <v>0.9716491883448708</v>
      </c>
      <c r="CA85" s="55">
        <v>0.94989554033256041</v>
      </c>
      <c r="CB85" s="55">
        <v>0.91276226669200389</v>
      </c>
      <c r="CC85" s="55">
        <v>0.83648995165757289</v>
      </c>
      <c r="CD85" s="56"/>
      <c r="CE85" s="56"/>
      <c r="CF85" s="48">
        <v>1.2981360293636677</v>
      </c>
      <c r="CG85" s="48">
        <v>1.2625164018294521</v>
      </c>
      <c r="CH85" s="48">
        <v>1.2481194739797166</v>
      </c>
      <c r="CI85" s="48">
        <v>1.2392586596828419</v>
      </c>
      <c r="CJ85" s="48">
        <v>1.2284924870023066</v>
      </c>
      <c r="CK85" s="48">
        <v>1.2135353239335844</v>
      </c>
      <c r="CL85" s="48">
        <v>1.1814143733224975</v>
      </c>
      <c r="CM85" s="48">
        <v>1.1200223296031728</v>
      </c>
      <c r="CN85" s="48">
        <v>1.0282223621923543</v>
      </c>
      <c r="CO85" s="48">
        <v>0.90509989906588428</v>
      </c>
      <c r="CP85" s="48">
        <v>0.76049856032146612</v>
      </c>
      <c r="CQ85" s="48">
        <v>0.61590959144299418</v>
      </c>
      <c r="CR85" s="48">
        <v>0.49526389470131665</v>
      </c>
      <c r="CS85" s="48">
        <v>0.40351061355874696</v>
      </c>
      <c r="CT85" s="49"/>
      <c r="CU85" s="49"/>
      <c r="CV85" s="50">
        <v>1.4083450899601118</v>
      </c>
      <c r="CW85" s="50">
        <v>1.3978393570952887</v>
      </c>
      <c r="CX85" s="50">
        <v>1.3919296841434348</v>
      </c>
      <c r="CY85" s="50">
        <v>1.3798997542083846</v>
      </c>
      <c r="CZ85" s="50">
        <v>1.3508305949782686</v>
      </c>
      <c r="DA85" s="50">
        <v>1.2846196772201677</v>
      </c>
      <c r="DB85" s="50">
        <v>1.1693934232994105</v>
      </c>
      <c r="DC85" s="50">
        <v>1.0069417974824064</v>
      </c>
      <c r="DD85" s="50">
        <v>0.85424585749088133</v>
      </c>
      <c r="DE85" s="50">
        <v>0.7225975377163113</v>
      </c>
      <c r="DF85" s="50">
        <v>0.62279814981449988</v>
      </c>
      <c r="DG85" s="50">
        <v>0.54574532588852942</v>
      </c>
      <c r="DH85" s="50">
        <v>0.47539789077983108</v>
      </c>
      <c r="DI85" s="50">
        <v>0.38941585992247446</v>
      </c>
      <c r="DJ85" s="51"/>
      <c r="DK85" s="51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3"/>
      <c r="EA85" s="53"/>
    </row>
    <row r="86" spans="1:131" x14ac:dyDescent="0.2">
      <c r="A86" s="1">
        <v>20</v>
      </c>
      <c r="B86" s="40">
        <v>1.2543495888763807</v>
      </c>
      <c r="C86" s="40">
        <v>1.2457672179395409</v>
      </c>
      <c r="D86" s="40">
        <v>1.2384403831540687</v>
      </c>
      <c r="E86" s="40">
        <v>1.2298759022602441</v>
      </c>
      <c r="F86" s="40">
        <v>1.214664839300899</v>
      </c>
      <c r="G86" s="40">
        <v>1.1903259746354369</v>
      </c>
      <c r="H86" s="40">
        <v>1.1557569151915543</v>
      </c>
      <c r="I86" s="40">
        <v>1.1003681565317178</v>
      </c>
      <c r="J86" s="40">
        <v>1.0248842453980433</v>
      </c>
      <c r="K86" s="40">
        <v>0.92487082209231708</v>
      </c>
      <c r="L86" s="40">
        <v>0.81432059453601213</v>
      </c>
      <c r="M86" s="40">
        <v>0.69943752788703784</v>
      </c>
      <c r="N86" s="40">
        <v>0.55516381484767729</v>
      </c>
      <c r="O86" s="40">
        <v>0.35177401734906927</v>
      </c>
      <c r="P86" s="41"/>
      <c r="Q86" s="41"/>
      <c r="R86" s="41"/>
      <c r="S86" s="42">
        <v>1.2209076381019268</v>
      </c>
      <c r="T86" s="42">
        <v>1.2075029541528417</v>
      </c>
      <c r="U86" s="42">
        <v>1.1982192282529578</v>
      </c>
      <c r="V86" s="42">
        <v>1.1895319164929674</v>
      </c>
      <c r="W86" s="42">
        <v>1.1762804280103953</v>
      </c>
      <c r="X86" s="42">
        <v>1.1588911299773059</v>
      </c>
      <c r="Y86" s="42">
        <v>1.1317746454833737</v>
      </c>
      <c r="Z86" s="42">
        <v>1.0933816845869946</v>
      </c>
      <c r="AA86" s="42">
        <v>1.0431367161092366</v>
      </c>
      <c r="AB86" s="42">
        <v>0.96753959113661958</v>
      </c>
      <c r="AC86" s="42">
        <v>0.8602555158704428</v>
      </c>
      <c r="AD86" s="42">
        <v>0.73306715678618994</v>
      </c>
      <c r="AE86" s="42">
        <v>0.59320445298215474</v>
      </c>
      <c r="AF86" s="42">
        <v>0.42630694205659658</v>
      </c>
      <c r="AG86" s="43"/>
      <c r="AH86" s="43"/>
      <c r="AI86" s="43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5"/>
      <c r="AY86" s="45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7"/>
      <c r="BO86" s="47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6"/>
      <c r="CE86" s="56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9"/>
      <c r="CU86" s="49"/>
      <c r="CV86" s="50">
        <v>1.3437645914104166</v>
      </c>
      <c r="CW86" s="50">
        <v>1.3371015523809089</v>
      </c>
      <c r="CX86" s="50">
        <v>1.3210389378773419</v>
      </c>
      <c r="CY86" s="50">
        <v>1.2930689484021236</v>
      </c>
      <c r="CZ86" s="50">
        <v>1.2422282309877826</v>
      </c>
      <c r="DA86" s="50">
        <v>1.1840441972165969</v>
      </c>
      <c r="DB86" s="50">
        <v>1.1247069850889531</v>
      </c>
      <c r="DC86" s="50">
        <v>1.0500473642718311</v>
      </c>
      <c r="DD86" s="50">
        <v>0.95729883407730387</v>
      </c>
      <c r="DE86" s="50">
        <v>0.85061099719942368</v>
      </c>
      <c r="DF86" s="50">
        <v>0.74497635897485648</v>
      </c>
      <c r="DG86" s="50">
        <v>0.64543098902049922</v>
      </c>
      <c r="DH86" s="50">
        <v>0.5326251063317412</v>
      </c>
      <c r="DI86" s="50">
        <v>0.37305690676021719</v>
      </c>
      <c r="DJ86" s="51"/>
      <c r="DK86" s="51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3"/>
      <c r="EA86" s="53"/>
    </row>
    <row r="87" spans="1:131" x14ac:dyDescent="0.2">
      <c r="A87" s="1">
        <v>21</v>
      </c>
      <c r="B87" s="40">
        <v>1.5585536633569317</v>
      </c>
      <c r="C87" s="40">
        <v>1.5395435605502157</v>
      </c>
      <c r="D87" s="40">
        <v>1.5090673691425629</v>
      </c>
      <c r="E87" s="40">
        <v>1.4601533784002325</v>
      </c>
      <c r="F87" s="40">
        <v>1.3742303788600847</v>
      </c>
      <c r="G87" s="40">
        <v>1.2604763149610192</v>
      </c>
      <c r="H87" s="40">
        <v>1.1213617955768522</v>
      </c>
      <c r="I87" s="40">
        <v>0.95810982329415884</v>
      </c>
      <c r="J87" s="40">
        <v>0.80492061176627983</v>
      </c>
      <c r="K87" s="40">
        <v>0.67052297328142796</v>
      </c>
      <c r="L87" s="40">
        <v>0.56446436624255825</v>
      </c>
      <c r="M87" s="40">
        <v>0.47665819028427214</v>
      </c>
      <c r="N87" s="40">
        <v>0.39515881386965018</v>
      </c>
      <c r="O87" s="40">
        <v>0.30677876041375512</v>
      </c>
      <c r="P87" s="41"/>
      <c r="Q87" s="41"/>
      <c r="R87" s="41"/>
      <c r="S87" s="42">
        <v>1.0695494573639868</v>
      </c>
      <c r="T87" s="42">
        <v>1.05187538614922</v>
      </c>
      <c r="U87" s="42">
        <v>1.0420192021086458</v>
      </c>
      <c r="V87" s="42">
        <v>1.0350560109086797</v>
      </c>
      <c r="W87" s="42">
        <v>1.0287670747904658</v>
      </c>
      <c r="X87" s="42">
        <v>1.0269617522409502</v>
      </c>
      <c r="Y87" s="42">
        <v>1.0237147298011837</v>
      </c>
      <c r="Z87" s="42">
        <v>1.0235941313312769</v>
      </c>
      <c r="AA87" s="42">
        <v>1.0139156473088611</v>
      </c>
      <c r="AB87" s="42">
        <v>1.0052850908999547</v>
      </c>
      <c r="AC87" s="42">
        <v>0.9928524850022783</v>
      </c>
      <c r="AD87" s="42">
        <v>0.96800828657668225</v>
      </c>
      <c r="AE87" s="42">
        <v>0.91569915706694471</v>
      </c>
      <c r="AF87" s="42">
        <v>0.80270158845086914</v>
      </c>
      <c r="AG87" s="43"/>
      <c r="AH87" s="43"/>
      <c r="AI87" s="43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5"/>
      <c r="AY87" s="45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7"/>
      <c r="BO87" s="47"/>
      <c r="BP87" s="55">
        <v>1.1704404853298931</v>
      </c>
      <c r="BQ87" s="55">
        <v>1.1468450345486108</v>
      </c>
      <c r="BR87" s="55">
        <v>1.1319206076069639</v>
      </c>
      <c r="BS87" s="55">
        <v>1.1241024404671325</v>
      </c>
      <c r="BT87" s="55">
        <v>1.11609056217233</v>
      </c>
      <c r="BU87" s="55">
        <v>1.1066571304212036</v>
      </c>
      <c r="BV87" s="55">
        <v>1.0883031869226774</v>
      </c>
      <c r="BW87" s="55">
        <v>1.066221622735789</v>
      </c>
      <c r="BX87" s="55">
        <v>1.04247127840452</v>
      </c>
      <c r="BY87" s="55">
        <v>1.0198406146985795</v>
      </c>
      <c r="BZ87" s="55">
        <v>0.98466508092353489</v>
      </c>
      <c r="CA87" s="55">
        <v>0.90523144754698448</v>
      </c>
      <c r="CB87" s="55">
        <v>0.72124202983986285</v>
      </c>
      <c r="CC87" s="55">
        <v>0.3759684783819186</v>
      </c>
      <c r="CD87" s="56"/>
      <c r="CE87" s="56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9"/>
      <c r="CU87" s="49"/>
      <c r="CV87" s="50">
        <v>1.1758600186427761</v>
      </c>
      <c r="CW87" s="50">
        <v>1.1720061651227434</v>
      </c>
      <c r="CX87" s="50">
        <v>1.1644411442384914</v>
      </c>
      <c r="CY87" s="50">
        <v>1.1594696931073456</v>
      </c>
      <c r="CZ87" s="50">
        <v>1.1498645920232344</v>
      </c>
      <c r="DA87" s="50">
        <v>1.1295308193350515</v>
      </c>
      <c r="DB87" s="50">
        <v>1.0923010148289742</v>
      </c>
      <c r="DC87" s="50">
        <v>1.0360435137028083</v>
      </c>
      <c r="DD87" s="50">
        <v>0.97406197493064939</v>
      </c>
      <c r="DE87" s="50">
        <v>0.91075445039423608</v>
      </c>
      <c r="DF87" s="50">
        <v>0.85348951864237543</v>
      </c>
      <c r="DG87" s="50">
        <v>0.80204950033038502</v>
      </c>
      <c r="DH87" s="50">
        <v>0.73737617063739735</v>
      </c>
      <c r="DI87" s="50">
        <v>0.64275142406353492</v>
      </c>
      <c r="DJ87" s="51"/>
      <c r="DK87" s="51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3"/>
      <c r="EA87" s="53"/>
    </row>
    <row r="88" spans="1:131" x14ac:dyDescent="0.2">
      <c r="A88" s="1">
        <v>22</v>
      </c>
      <c r="B88" s="40">
        <v>1.3528308890763945</v>
      </c>
      <c r="C88" s="40">
        <v>1.3162560484684582</v>
      </c>
      <c r="D88" s="40">
        <v>1.2945008726898157</v>
      </c>
      <c r="E88" s="40">
        <v>1.2727389362553676</v>
      </c>
      <c r="F88" s="40">
        <v>1.2310779313635611</v>
      </c>
      <c r="G88" s="40">
        <v>1.1689223056983951</v>
      </c>
      <c r="H88" s="40">
        <v>1.0822623757618373</v>
      </c>
      <c r="I88" s="40">
        <v>0.97586901343516796</v>
      </c>
      <c r="J88" s="40">
        <v>0.88336111622641778</v>
      </c>
      <c r="K88" s="40">
        <v>0.80397841765994782</v>
      </c>
      <c r="L88" s="40">
        <v>0.74130099228757329</v>
      </c>
      <c r="M88" s="40">
        <v>0.68612174880912846</v>
      </c>
      <c r="N88" s="40">
        <v>0.62916752587907143</v>
      </c>
      <c r="O88" s="40">
        <v>0.56161182638886109</v>
      </c>
      <c r="P88" s="41"/>
      <c r="Q88" s="41"/>
      <c r="R88" s="41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3"/>
      <c r="AH88" s="43"/>
      <c r="AI88" s="43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5"/>
      <c r="AY88" s="45"/>
      <c r="AZ88" s="46">
        <v>1.1650492387622806</v>
      </c>
      <c r="BA88" s="46">
        <v>1.1341655643733268</v>
      </c>
      <c r="BB88" s="46">
        <v>1.1187536437326453</v>
      </c>
      <c r="BC88" s="46">
        <v>1.1040872798750334</v>
      </c>
      <c r="BD88" s="46">
        <v>1.0745558337176295</v>
      </c>
      <c r="BE88" s="46">
        <v>1.0497015234493463</v>
      </c>
      <c r="BF88" s="46">
        <v>1.0234656123330592</v>
      </c>
      <c r="BG88" s="46">
        <v>0.99915052528288129</v>
      </c>
      <c r="BH88" s="46">
        <v>0.97604588013050786</v>
      </c>
      <c r="BI88" s="46">
        <v>0.95958089679622993</v>
      </c>
      <c r="BJ88" s="46">
        <v>0.94283995591724601</v>
      </c>
      <c r="BK88" s="46">
        <v>0.91941728873240547</v>
      </c>
      <c r="BL88" s="46">
        <v>0.85875703375737322</v>
      </c>
      <c r="BM88" s="46">
        <v>0.67442972314003746</v>
      </c>
      <c r="BN88" s="47"/>
      <c r="BO88" s="47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6"/>
      <c r="CE88" s="56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9"/>
      <c r="CU88" s="49"/>
      <c r="CV88" s="50">
        <v>1.36803637311338</v>
      </c>
      <c r="CW88" s="50">
        <v>1.3462613635878993</v>
      </c>
      <c r="CX88" s="50">
        <v>1.3334651676401645</v>
      </c>
      <c r="CY88" s="50">
        <v>1.3144661090376097</v>
      </c>
      <c r="CZ88" s="50">
        <v>1.2706869306124342</v>
      </c>
      <c r="DA88" s="50">
        <v>1.1986251456705319</v>
      </c>
      <c r="DB88" s="50">
        <v>1.103629429268614</v>
      </c>
      <c r="DC88" s="50">
        <v>0.99655399719797</v>
      </c>
      <c r="DD88" s="50">
        <v>0.90112218997768656</v>
      </c>
      <c r="DE88" s="50">
        <v>0.81257458439227603</v>
      </c>
      <c r="DF88" s="50">
        <v>0.7300393163468657</v>
      </c>
      <c r="DG88" s="50">
        <v>0.65163008135745248</v>
      </c>
      <c r="DH88" s="50">
        <v>0.55896935608493847</v>
      </c>
      <c r="DI88" s="50">
        <v>0.41393995571218012</v>
      </c>
      <c r="DJ88" s="51"/>
      <c r="DK88" s="51"/>
      <c r="DL88" s="52">
        <v>1.1611210906823084</v>
      </c>
      <c r="DM88" s="52">
        <v>1.1584047298716789</v>
      </c>
      <c r="DN88" s="52">
        <v>1.1549877901245207</v>
      </c>
      <c r="DO88" s="52">
        <v>1.151947018750934</v>
      </c>
      <c r="DP88" s="52">
        <v>1.1425931808523366</v>
      </c>
      <c r="DQ88" s="52">
        <v>1.1314345203702223</v>
      </c>
      <c r="DR88" s="52">
        <v>1.1151717079395871</v>
      </c>
      <c r="DS88" s="52">
        <v>1.0872955056907267</v>
      </c>
      <c r="DT88" s="52">
        <v>1.0421453652110173</v>
      </c>
      <c r="DU88" s="52">
        <v>0.98927961396331332</v>
      </c>
      <c r="DV88" s="52">
        <v>0.92552323375274714</v>
      </c>
      <c r="DW88" s="52">
        <v>0.82875692345302032</v>
      </c>
      <c r="DX88" s="52">
        <v>0.66960789447889568</v>
      </c>
      <c r="DY88" s="52">
        <v>0.44173142485869221</v>
      </c>
      <c r="DZ88" s="53"/>
      <c r="EA88" s="53"/>
    </row>
    <row r="89" spans="1:131" x14ac:dyDescent="0.2">
      <c r="A89" s="1">
        <v>23</v>
      </c>
      <c r="B89" s="40">
        <v>1.2236678775477026</v>
      </c>
      <c r="C89" s="40">
        <v>1.2223995000757752</v>
      </c>
      <c r="D89" s="40">
        <v>1.2061031738134191</v>
      </c>
      <c r="E89" s="40">
        <v>1.194168377414329</v>
      </c>
      <c r="F89" s="40">
        <v>1.181321430724096</v>
      </c>
      <c r="G89" s="40">
        <v>1.1643425333390387</v>
      </c>
      <c r="H89" s="40">
        <v>1.1351281098177177</v>
      </c>
      <c r="I89" s="40">
        <v>1.082180702590182</v>
      </c>
      <c r="J89" s="40">
        <v>1.0077481952912348</v>
      </c>
      <c r="K89" s="40">
        <v>0.91801120065805442</v>
      </c>
      <c r="L89" s="40">
        <v>0.8182196819888059</v>
      </c>
      <c r="M89" s="40">
        <v>0.71366771593426803</v>
      </c>
      <c r="N89" s="40">
        <v>0.61328564754454462</v>
      </c>
      <c r="O89" s="40">
        <v>0.51975585326082874</v>
      </c>
      <c r="P89" s="41"/>
      <c r="Q89" s="41"/>
      <c r="R89" s="41"/>
      <c r="S89" s="42">
        <v>1.0811346818767911</v>
      </c>
      <c r="T89" s="42">
        <v>1.0465427627346466</v>
      </c>
      <c r="U89" s="42">
        <v>1.0326187640815476</v>
      </c>
      <c r="V89" s="42">
        <v>1.0233161685597192</v>
      </c>
      <c r="W89" s="42">
        <v>1.0127434345425326</v>
      </c>
      <c r="X89" s="42">
        <v>1.0079779239658015</v>
      </c>
      <c r="Y89" s="42">
        <v>1.0031288617318623</v>
      </c>
      <c r="Z89" s="42">
        <v>0.99820391313036705</v>
      </c>
      <c r="AA89" s="42">
        <v>0.99293325996556081</v>
      </c>
      <c r="AB89" s="42">
        <v>0.98692520593621902</v>
      </c>
      <c r="AC89" s="42">
        <v>0.97625895538527641</v>
      </c>
      <c r="AD89" s="42">
        <v>0.96461538040368677</v>
      </c>
      <c r="AE89" s="42">
        <v>0.94657742079428797</v>
      </c>
      <c r="AF89" s="42">
        <v>0.92702326689169745</v>
      </c>
      <c r="AG89" s="43"/>
      <c r="AH89" s="43"/>
      <c r="AI89" s="43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5"/>
      <c r="AY89" s="45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7"/>
      <c r="BO89" s="47"/>
      <c r="BP89" s="55">
        <v>1.0690906830721467</v>
      </c>
      <c r="BQ89" s="55">
        <v>1.0532696356114593</v>
      </c>
      <c r="BR89" s="55">
        <v>1.0431617441782424</v>
      </c>
      <c r="BS89" s="55">
        <v>1.0369974148154397</v>
      </c>
      <c r="BT89" s="55">
        <v>1.0312795057463491</v>
      </c>
      <c r="BU89" s="55">
        <v>1.0236464865229074</v>
      </c>
      <c r="BV89" s="55">
        <v>1.012577383826653</v>
      </c>
      <c r="BW89" s="55">
        <v>0.99605581115486641</v>
      </c>
      <c r="BX89" s="55">
        <v>0.98979203353662604</v>
      </c>
      <c r="BY89" s="55">
        <v>0.98042159479171109</v>
      </c>
      <c r="BZ89" s="55">
        <v>0.96940916297631297</v>
      </c>
      <c r="CA89" s="55">
        <v>0.95622459114048708</v>
      </c>
      <c r="CB89" s="55">
        <v>0.93669873054615327</v>
      </c>
      <c r="CC89" s="55">
        <v>0.90137522208064658</v>
      </c>
      <c r="CD89" s="56"/>
      <c r="CE89" s="56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9"/>
      <c r="CU89" s="49"/>
      <c r="CV89" s="50">
        <v>1.3994052595780317</v>
      </c>
      <c r="CW89" s="50">
        <v>1.3897183623836202</v>
      </c>
      <c r="CX89" s="50">
        <v>1.3795122385320611</v>
      </c>
      <c r="CY89" s="50">
        <v>1.3672501722132511</v>
      </c>
      <c r="CZ89" s="50">
        <v>1.3411325921779043</v>
      </c>
      <c r="DA89" s="50">
        <v>1.2894100700279387</v>
      </c>
      <c r="DB89" s="50">
        <v>1.1995710231406138</v>
      </c>
      <c r="DC89" s="50">
        <v>1.0694646996986263</v>
      </c>
      <c r="DD89" s="50">
        <v>0.92151436666947695</v>
      </c>
      <c r="DE89" s="50">
        <v>0.76939815529437816</v>
      </c>
      <c r="DF89" s="50">
        <v>0.63065168806880367</v>
      </c>
      <c r="DG89" s="50">
        <v>0.51515473247147814</v>
      </c>
      <c r="DH89" s="50">
        <v>0.41529122260819162</v>
      </c>
      <c r="DI89" s="50">
        <v>0.3125254171356226</v>
      </c>
      <c r="DJ89" s="51"/>
      <c r="DK89" s="51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3"/>
      <c r="EA89" s="53"/>
    </row>
    <row r="90" spans="1:131" x14ac:dyDescent="0.2">
      <c r="A90" s="1">
        <v>24</v>
      </c>
      <c r="B90" s="40">
        <v>1.1322127961457602</v>
      </c>
      <c r="C90" s="40">
        <v>1.1098908677673551</v>
      </c>
      <c r="D90" s="40">
        <v>1.0948712826513116</v>
      </c>
      <c r="E90" s="40">
        <v>1.0860822194367183</v>
      </c>
      <c r="F90" s="40">
        <v>1.0759972383998524</v>
      </c>
      <c r="G90" s="40">
        <v>1.068328017216462</v>
      </c>
      <c r="H90" s="40">
        <v>1.0597604893608146</v>
      </c>
      <c r="I90" s="40">
        <v>1.0465195898723765</v>
      </c>
      <c r="J90" s="40">
        <v>1.024716925008726</v>
      </c>
      <c r="K90" s="40">
        <v>0.98848757023823375</v>
      </c>
      <c r="L90" s="40">
        <v>0.93652472305336087</v>
      </c>
      <c r="M90" s="40">
        <v>0.87091119999356059</v>
      </c>
      <c r="N90" s="40">
        <v>0.79512113648553817</v>
      </c>
      <c r="O90" s="40">
        <v>0.71057594436992844</v>
      </c>
      <c r="P90" s="41"/>
      <c r="Q90" s="41"/>
      <c r="R90" s="41"/>
      <c r="S90" s="42">
        <v>1.1727742869957956</v>
      </c>
      <c r="T90" s="42">
        <v>1.1307874864566705</v>
      </c>
      <c r="U90" s="42">
        <v>1.1109354527069626</v>
      </c>
      <c r="V90" s="42">
        <v>1.0968047144902544</v>
      </c>
      <c r="W90" s="42">
        <v>1.0797681318391534</v>
      </c>
      <c r="X90" s="42">
        <v>1.0673257904793638</v>
      </c>
      <c r="Y90" s="42">
        <v>1.0511973595417905</v>
      </c>
      <c r="Z90" s="42">
        <v>1.0313777167374059</v>
      </c>
      <c r="AA90" s="42">
        <v>1.0085282399730424</v>
      </c>
      <c r="AB90" s="42">
        <v>0.98269186608319836</v>
      </c>
      <c r="AC90" s="42">
        <v>0.94785849282703838</v>
      </c>
      <c r="AD90" s="42">
        <v>0.89211819559255112</v>
      </c>
      <c r="AE90" s="42">
        <v>0.79512072269428902</v>
      </c>
      <c r="AF90" s="42">
        <v>0.63271154358248238</v>
      </c>
      <c r="AG90" s="43"/>
      <c r="AH90" s="43"/>
      <c r="AI90" s="43"/>
      <c r="AJ90" s="44">
        <v>1.165599097373794</v>
      </c>
      <c r="AK90" s="44">
        <v>1.1453290067001229</v>
      </c>
      <c r="AL90" s="44">
        <v>1.1261590207644405</v>
      </c>
      <c r="AM90" s="44">
        <v>1.1155982186262807</v>
      </c>
      <c r="AN90" s="44">
        <v>1.1064567752813117</v>
      </c>
      <c r="AO90" s="44">
        <v>1.1004285673408909</v>
      </c>
      <c r="AP90" s="44">
        <v>1.0935661302530399</v>
      </c>
      <c r="AQ90" s="44">
        <v>1.0767392047320479</v>
      </c>
      <c r="AR90" s="44">
        <v>1.0514134109071303</v>
      </c>
      <c r="AS90" s="44">
        <v>1.0048958582523615</v>
      </c>
      <c r="AT90" s="44">
        <v>0.92856617891096016</v>
      </c>
      <c r="AU90" s="44">
        <v>0.8232621605946665</v>
      </c>
      <c r="AV90" s="44">
        <v>0.69975049380526566</v>
      </c>
      <c r="AW90" s="44">
        <v>0.56223587645768591</v>
      </c>
      <c r="AX90" s="45"/>
      <c r="AY90" s="45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7"/>
      <c r="BO90" s="47"/>
      <c r="BP90" s="55">
        <v>1.1861011426014734</v>
      </c>
      <c r="BQ90" s="55">
        <v>1.1297066284780704</v>
      </c>
      <c r="BR90" s="55">
        <v>1.1028998388178053</v>
      </c>
      <c r="BS90" s="55">
        <v>1.08349065349275</v>
      </c>
      <c r="BT90" s="55">
        <v>1.0620214167256519</v>
      </c>
      <c r="BU90" s="55">
        <v>1.0409229892181215</v>
      </c>
      <c r="BV90" s="55">
        <v>1.0156775300494858</v>
      </c>
      <c r="BW90" s="55">
        <v>0.9893745778072679</v>
      </c>
      <c r="BX90" s="55">
        <v>0.96207364508868265</v>
      </c>
      <c r="BY90" s="55">
        <v>0.93759807965505326</v>
      </c>
      <c r="BZ90" s="55">
        <v>0.91863052627312869</v>
      </c>
      <c r="CA90" s="55">
        <v>0.90600523845499381</v>
      </c>
      <c r="CB90" s="55">
        <v>0.899215416617129</v>
      </c>
      <c r="CC90" s="55">
        <v>0.76628231672038738</v>
      </c>
      <c r="CD90" s="56"/>
      <c r="CE90" s="56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9"/>
      <c r="CU90" s="49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1"/>
      <c r="DK90" s="51"/>
      <c r="DL90" s="52">
        <v>1.2109905147493276</v>
      </c>
      <c r="DM90" s="52">
        <v>1.1970044818425507</v>
      </c>
      <c r="DN90" s="52">
        <v>1.1896326717167953</v>
      </c>
      <c r="DO90" s="52">
        <v>1.1835929768145601</v>
      </c>
      <c r="DP90" s="52">
        <v>1.1740054409867224</v>
      </c>
      <c r="DQ90" s="52">
        <v>1.1624810237471686</v>
      </c>
      <c r="DR90" s="52">
        <v>1.1481696121457245</v>
      </c>
      <c r="DS90" s="52">
        <v>1.1214429301173243</v>
      </c>
      <c r="DT90" s="52">
        <v>1.0779470232423982</v>
      </c>
      <c r="DU90" s="52">
        <v>0.9978220217443865</v>
      </c>
      <c r="DV90" s="52">
        <v>0.87426412493836225</v>
      </c>
      <c r="DW90" s="52">
        <v>0.72243014961519736</v>
      </c>
      <c r="DX90" s="52">
        <v>0.55656433125183824</v>
      </c>
      <c r="DY90" s="52">
        <v>0.38365269708764232</v>
      </c>
      <c r="DZ90" s="53"/>
      <c r="EA90" s="53"/>
    </row>
    <row r="91" spans="1:131" x14ac:dyDescent="0.2">
      <c r="A91" s="1">
        <v>25</v>
      </c>
      <c r="B91" s="40">
        <v>1.3723268825094013</v>
      </c>
      <c r="C91" s="40">
        <v>1.3550705230710336</v>
      </c>
      <c r="D91" s="40">
        <v>1.3407765712667836</v>
      </c>
      <c r="E91" s="40">
        <v>1.3192903429052238</v>
      </c>
      <c r="F91" s="40">
        <v>1.2750197990979748</v>
      </c>
      <c r="G91" s="40">
        <v>1.2111142924364657</v>
      </c>
      <c r="H91" s="40">
        <v>1.1283158604133685</v>
      </c>
      <c r="I91" s="40">
        <v>1.0226699472422829</v>
      </c>
      <c r="J91" s="40">
        <v>0.92151326519625643</v>
      </c>
      <c r="K91" s="40">
        <v>0.82084117255322642</v>
      </c>
      <c r="L91" s="40">
        <v>0.72402537793746446</v>
      </c>
      <c r="M91" s="40">
        <v>0.62627262540425654</v>
      </c>
      <c r="N91" s="40">
        <v>0.50931079997926387</v>
      </c>
      <c r="O91" s="40">
        <v>0.37345253998700007</v>
      </c>
      <c r="P91" s="41"/>
      <c r="Q91" s="41"/>
      <c r="R91" s="41"/>
      <c r="S91" s="42">
        <v>1.1184398626952237</v>
      </c>
      <c r="T91" s="42">
        <v>1.109079956590268</v>
      </c>
      <c r="U91" s="42">
        <v>1.1006377741907551</v>
      </c>
      <c r="V91" s="42">
        <v>1.0951743407954726</v>
      </c>
      <c r="W91" s="42">
        <v>1.0874024119495336</v>
      </c>
      <c r="X91" s="42">
        <v>1.0791185544030206</v>
      </c>
      <c r="Y91" s="42">
        <v>1.0694686195850476</v>
      </c>
      <c r="Z91" s="42">
        <v>1.0567693551038184</v>
      </c>
      <c r="AA91" s="42">
        <v>1.0419258747207318</v>
      </c>
      <c r="AB91" s="42">
        <v>1.0138181343079888</v>
      </c>
      <c r="AC91" s="42">
        <v>0.9576126363548717</v>
      </c>
      <c r="AD91" s="42">
        <v>0.86876402144776366</v>
      </c>
      <c r="AE91" s="42">
        <v>0.76045248332269255</v>
      </c>
      <c r="AF91" s="42">
        <v>0.64133597453281721</v>
      </c>
      <c r="AG91" s="43"/>
      <c r="AH91" s="43"/>
      <c r="AI91" s="43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5"/>
      <c r="AY91" s="45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7"/>
      <c r="BO91" s="47"/>
      <c r="BP91" s="55">
        <v>1.0823246242461599</v>
      </c>
      <c r="BQ91" s="55">
        <v>1.0681511320172621</v>
      </c>
      <c r="BR91" s="55">
        <v>1.0595747870714638</v>
      </c>
      <c r="BS91" s="55">
        <v>1.0537609788578861</v>
      </c>
      <c r="BT91" s="55">
        <v>1.0461062119470013</v>
      </c>
      <c r="BU91" s="55">
        <v>1.0365239098615191</v>
      </c>
      <c r="BV91" s="55">
        <v>1.0229880951379429</v>
      </c>
      <c r="BW91" s="55">
        <v>1.0062955350520471</v>
      </c>
      <c r="BX91" s="55">
        <v>0.99102687235915066</v>
      </c>
      <c r="BY91" s="55">
        <v>0.97542157219618086</v>
      </c>
      <c r="BZ91" s="55">
        <v>0.95648461581829458</v>
      </c>
      <c r="CA91" s="55">
        <v>0.93675001321562612</v>
      </c>
      <c r="CB91" s="55">
        <v>0.90869527930299843</v>
      </c>
      <c r="CC91" s="55">
        <v>0.85589637291646714</v>
      </c>
      <c r="CD91" s="56"/>
      <c r="CE91" s="56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9"/>
      <c r="CU91" s="49"/>
      <c r="CV91" s="50">
        <v>1.3187997123855431</v>
      </c>
      <c r="CW91" s="50">
        <v>1.3052789044559858</v>
      </c>
      <c r="CX91" s="50">
        <v>1.2922636997180046</v>
      </c>
      <c r="CY91" s="50">
        <v>1.2782741681748802</v>
      </c>
      <c r="CZ91" s="50">
        <v>1.2508269986724507</v>
      </c>
      <c r="DA91" s="50">
        <v>1.2069333630998995</v>
      </c>
      <c r="DB91" s="50">
        <v>1.1433511448915061</v>
      </c>
      <c r="DC91" s="50">
        <v>1.0592894414139391</v>
      </c>
      <c r="DD91" s="50">
        <v>0.96573142917134347</v>
      </c>
      <c r="DE91" s="50">
        <v>0.85877493235199087</v>
      </c>
      <c r="DF91" s="50">
        <v>0.74425252316105972</v>
      </c>
      <c r="DG91" s="50">
        <v>0.63534493843584317</v>
      </c>
      <c r="DH91" s="50">
        <v>0.52887724816857751</v>
      </c>
      <c r="DI91" s="50">
        <v>0.41200149589897567</v>
      </c>
      <c r="DJ91" s="51"/>
      <c r="DK91" s="51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3"/>
      <c r="EA91" s="53"/>
    </row>
    <row r="92" spans="1:131" x14ac:dyDescent="0.2">
      <c r="A92" s="1">
        <v>26</v>
      </c>
      <c r="B92" s="40">
        <v>1.1698718010183295</v>
      </c>
      <c r="C92" s="40">
        <v>1.1612402094055223</v>
      </c>
      <c r="D92" s="40">
        <v>1.1542366308988392</v>
      </c>
      <c r="E92" s="40">
        <v>1.1485867536115832</v>
      </c>
      <c r="F92" s="40">
        <v>1.138881239466268</v>
      </c>
      <c r="G92" s="40">
        <v>1.1259724233597348</v>
      </c>
      <c r="H92" s="40">
        <v>1.1077140395248097</v>
      </c>
      <c r="I92" s="40">
        <v>1.0779332201196612</v>
      </c>
      <c r="J92" s="40">
        <v>1.0377258763621346</v>
      </c>
      <c r="K92" s="40">
        <v>0.98351866465820492</v>
      </c>
      <c r="L92" s="40">
        <v>0.91175913673913911</v>
      </c>
      <c r="M92" s="40">
        <v>0.81535369412126446</v>
      </c>
      <c r="N92" s="40">
        <v>0.67919161505305847</v>
      </c>
      <c r="O92" s="40">
        <v>0.48801469566145284</v>
      </c>
      <c r="P92" s="41"/>
      <c r="Q92" s="41"/>
      <c r="R92" s="41"/>
      <c r="S92" s="42">
        <v>1.1167236981423978</v>
      </c>
      <c r="T92" s="42">
        <v>1.0968858911330901</v>
      </c>
      <c r="U92" s="42">
        <v>1.0863809431106037</v>
      </c>
      <c r="V92" s="42">
        <v>1.0782736741836179</v>
      </c>
      <c r="W92" s="42">
        <v>1.06909188981013</v>
      </c>
      <c r="X92" s="42">
        <v>1.0555700541173194</v>
      </c>
      <c r="Y92" s="42">
        <v>1.0353792280550851</v>
      </c>
      <c r="Z92" s="42">
        <v>1.0107484747861935</v>
      </c>
      <c r="AA92" s="42">
        <v>0.99183520494251742</v>
      </c>
      <c r="AB92" s="42">
        <v>0.97362095667693493</v>
      </c>
      <c r="AC92" s="42">
        <v>0.95448425427739991</v>
      </c>
      <c r="AD92" s="42">
        <v>0.92922683737293998</v>
      </c>
      <c r="AE92" s="42">
        <v>0.87770688596239466</v>
      </c>
      <c r="AF92" s="42">
        <v>0.72407200742937516</v>
      </c>
      <c r="AG92" s="43"/>
      <c r="AH92" s="43"/>
      <c r="AI92" s="43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5"/>
      <c r="AY92" s="45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7"/>
      <c r="BO92" s="47"/>
      <c r="BP92" s="55">
        <v>1.1052792314122231</v>
      </c>
      <c r="BQ92" s="55">
        <v>1.094999847174347</v>
      </c>
      <c r="BR92" s="55">
        <v>1.0845300599859773</v>
      </c>
      <c r="BS92" s="55">
        <v>1.0761052242367972</v>
      </c>
      <c r="BT92" s="55">
        <v>1.064256302163771</v>
      </c>
      <c r="BU92" s="55">
        <v>1.0514482400719383</v>
      </c>
      <c r="BV92" s="55">
        <v>1.0369879078858009</v>
      </c>
      <c r="BW92" s="55">
        <v>1.0223498398893276</v>
      </c>
      <c r="BX92" s="55">
        <v>0.99686909576609617</v>
      </c>
      <c r="BY92" s="55">
        <v>0.96773942358122167</v>
      </c>
      <c r="BZ92" s="55">
        <v>0.93888526169477471</v>
      </c>
      <c r="CA92" s="55">
        <v>0.91115530849731274</v>
      </c>
      <c r="CB92" s="55">
        <v>0.87329243487004693</v>
      </c>
      <c r="CC92" s="55">
        <v>0.77610182277036632</v>
      </c>
      <c r="CD92" s="56"/>
      <c r="CE92" s="56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9"/>
      <c r="CU92" s="49"/>
      <c r="CV92" s="50">
        <v>1.1633164127593236</v>
      </c>
      <c r="CW92" s="50">
        <v>1.1571033088489222</v>
      </c>
      <c r="CX92" s="50">
        <v>1.1557697416083885</v>
      </c>
      <c r="CY92" s="50">
        <v>1.1554686287226283</v>
      </c>
      <c r="CZ92" s="50">
        <v>1.1511371269293473</v>
      </c>
      <c r="DA92" s="50">
        <v>1.1419119517109986</v>
      </c>
      <c r="DB92" s="50">
        <v>1.1220696021122736</v>
      </c>
      <c r="DC92" s="50">
        <v>1.0721117229109816</v>
      </c>
      <c r="DD92" s="50">
        <v>0.99756060191341656</v>
      </c>
      <c r="DE92" s="50">
        <v>0.91931319065622419</v>
      </c>
      <c r="DF92" s="50">
        <v>0.85914857420052959</v>
      </c>
      <c r="DG92" s="50">
        <v>0.7998717459713951</v>
      </c>
      <c r="DH92" s="50">
        <v>0.71813726843153514</v>
      </c>
      <c r="DI92" s="50">
        <v>0.58708012322403647</v>
      </c>
      <c r="DJ92" s="51"/>
      <c r="DK92" s="51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3"/>
      <c r="EA92" s="53"/>
    </row>
    <row r="93" spans="1:131" x14ac:dyDescent="0.2">
      <c r="A93" s="1">
        <v>27</v>
      </c>
      <c r="B93" s="40">
        <v>1.1580432633301514</v>
      </c>
      <c r="C93" s="40">
        <v>1.1279552479658166</v>
      </c>
      <c r="D93" s="40">
        <v>1.1161998840856404</v>
      </c>
      <c r="E93" s="40">
        <v>1.1053380267284878</v>
      </c>
      <c r="F93" s="40">
        <v>1.0969455997999911</v>
      </c>
      <c r="G93" s="40">
        <v>1.0899586344833858</v>
      </c>
      <c r="H93" s="40">
        <v>1.0814443270148644</v>
      </c>
      <c r="I93" s="40">
        <v>1.0611363016500752</v>
      </c>
      <c r="J93" s="40">
        <v>1.0266137097140779</v>
      </c>
      <c r="K93" s="40">
        <v>0.97007562843765627</v>
      </c>
      <c r="L93" s="40">
        <v>0.90420729351334139</v>
      </c>
      <c r="M93" s="40">
        <v>0.83689826810309564</v>
      </c>
      <c r="N93" s="40">
        <v>0.76664819991817812</v>
      </c>
      <c r="O93" s="40">
        <v>0.65853561525523896</v>
      </c>
      <c r="P93" s="41"/>
      <c r="Q93" s="41"/>
      <c r="R93" s="41"/>
      <c r="S93" s="42">
        <v>1.1044048152533743</v>
      </c>
      <c r="T93" s="42">
        <v>1.0918150338784156</v>
      </c>
      <c r="U93" s="42">
        <v>1.0836861027342082</v>
      </c>
      <c r="V93" s="42">
        <v>1.078327803344608</v>
      </c>
      <c r="W93" s="42">
        <v>1.0731321637950104</v>
      </c>
      <c r="X93" s="42">
        <v>1.0680951232294931</v>
      </c>
      <c r="Y93" s="42">
        <v>1.0596273362188724</v>
      </c>
      <c r="Z93" s="42">
        <v>1.0458844973650605</v>
      </c>
      <c r="AA93" s="42">
        <v>1.0246617875053041</v>
      </c>
      <c r="AB93" s="42">
        <v>0.99608261153902211</v>
      </c>
      <c r="AC93" s="42">
        <v>0.96195517836721467</v>
      </c>
      <c r="AD93" s="42">
        <v>0.91703173412261341</v>
      </c>
      <c r="AE93" s="42">
        <v>0.84072847694391839</v>
      </c>
      <c r="AF93" s="42">
        <v>0.65456733570288572</v>
      </c>
      <c r="AG93" s="43"/>
      <c r="AH93" s="43"/>
      <c r="AI93" s="43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5"/>
      <c r="AY93" s="45"/>
      <c r="AZ93" s="46">
        <v>1.0827198803764106</v>
      </c>
      <c r="BA93" s="46">
        <v>1.0435589279724244</v>
      </c>
      <c r="BB93" s="46">
        <v>1.0303470198731208</v>
      </c>
      <c r="BC93" s="46">
        <v>1.0213690465549858</v>
      </c>
      <c r="BD93" s="46">
        <v>1.0123012714212558</v>
      </c>
      <c r="BE93" s="46">
        <v>1.0075152762983146</v>
      </c>
      <c r="BF93" s="46">
        <v>1.0068469152445418</v>
      </c>
      <c r="BG93" s="46">
        <v>1.0029081487261078</v>
      </c>
      <c r="BH93" s="46">
        <v>0.99669931008230439</v>
      </c>
      <c r="BI93" s="46">
        <v>0.9879451052227014</v>
      </c>
      <c r="BJ93" s="46">
        <v>0.97650052629752604</v>
      </c>
      <c r="BK93" s="46">
        <v>0.97070830919164719</v>
      </c>
      <c r="BL93" s="46">
        <v>0.94917206721886738</v>
      </c>
      <c r="BM93" s="46">
        <v>0.91140819551979391</v>
      </c>
      <c r="BN93" s="47"/>
      <c r="BO93" s="47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6"/>
      <c r="CE93" s="56"/>
      <c r="CF93" s="48">
        <v>1.330932042480218</v>
      </c>
      <c r="CG93" s="48">
        <v>1.2780879533069311</v>
      </c>
      <c r="CH93" s="48">
        <v>1.2473328525911236</v>
      </c>
      <c r="CI93" s="48">
        <v>1.2288228816219271</v>
      </c>
      <c r="CJ93" s="48">
        <v>1.2100351206325646</v>
      </c>
      <c r="CK93" s="48">
        <v>1.1929801659300434</v>
      </c>
      <c r="CL93" s="48">
        <v>1.1704110273066217</v>
      </c>
      <c r="CM93" s="48">
        <v>1.1233599524864621</v>
      </c>
      <c r="CN93" s="48">
        <v>1.0381704927628215</v>
      </c>
      <c r="CO93" s="48">
        <v>0.91250588264771015</v>
      </c>
      <c r="CP93" s="48">
        <v>0.75990292346090904</v>
      </c>
      <c r="CQ93" s="48">
        <v>0.61297957371263545</v>
      </c>
      <c r="CR93" s="48">
        <v>0.49353558730753622</v>
      </c>
      <c r="CS93" s="48">
        <v>0.40094354375249858</v>
      </c>
      <c r="CT93" s="49"/>
      <c r="CU93" s="49"/>
      <c r="CV93" s="50">
        <v>1.2203100461426957</v>
      </c>
      <c r="CW93" s="50">
        <v>1.2070796851257297</v>
      </c>
      <c r="CX93" s="50">
        <v>1.2015645716155883</v>
      </c>
      <c r="CY93" s="50">
        <v>1.1969470737493269</v>
      </c>
      <c r="CZ93" s="50">
        <v>1.1881062196686156</v>
      </c>
      <c r="DA93" s="50">
        <v>1.1738293099773438</v>
      </c>
      <c r="DB93" s="50">
        <v>1.1472450510077694</v>
      </c>
      <c r="DC93" s="50">
        <v>1.0966078206628223</v>
      </c>
      <c r="DD93" s="50">
        <v>1.0238551831456593</v>
      </c>
      <c r="DE93" s="50">
        <v>0.93408228377754154</v>
      </c>
      <c r="DF93" s="50">
        <v>0.8318559717159244</v>
      </c>
      <c r="DG93" s="50">
        <v>0.72167738192950215</v>
      </c>
      <c r="DH93" s="50">
        <v>0.60053140969632945</v>
      </c>
      <c r="DI93" s="50">
        <v>0.45630799178515247</v>
      </c>
      <c r="DJ93" s="51"/>
      <c r="DK93" s="51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3"/>
      <c r="EA93" s="53"/>
    </row>
    <row r="94" spans="1:131" x14ac:dyDescent="0.2">
      <c r="A94" s="1">
        <v>28</v>
      </c>
      <c r="B94" s="40">
        <v>1.1465519495783558</v>
      </c>
      <c r="C94" s="40">
        <v>1.1355438792936041</v>
      </c>
      <c r="D94" s="40">
        <v>1.1271780945583831</v>
      </c>
      <c r="E94" s="40">
        <v>1.120450598651175</v>
      </c>
      <c r="F94" s="40">
        <v>1.1097763393295021</v>
      </c>
      <c r="G94" s="40">
        <v>1.0984667623684214</v>
      </c>
      <c r="H94" s="40">
        <v>1.0850040790571602</v>
      </c>
      <c r="I94" s="40">
        <v>1.0650272106845293</v>
      </c>
      <c r="J94" s="40">
        <v>1.0387320340368513</v>
      </c>
      <c r="K94" s="40">
        <v>0.99721025746809544</v>
      </c>
      <c r="L94" s="40">
        <v>0.93584647010472666</v>
      </c>
      <c r="M94" s="40">
        <v>0.84943865624715453</v>
      </c>
      <c r="N94" s="40">
        <v>0.729506684240394</v>
      </c>
      <c r="O94" s="40">
        <v>0.56126698438164657</v>
      </c>
      <c r="P94" s="41"/>
      <c r="Q94" s="41"/>
      <c r="R94" s="41"/>
      <c r="S94" s="42">
        <v>1.1247996595262659</v>
      </c>
      <c r="T94" s="42">
        <v>1.1026154590871082</v>
      </c>
      <c r="U94" s="42">
        <v>1.0937122868632558</v>
      </c>
      <c r="V94" s="42">
        <v>1.0878963332777107</v>
      </c>
      <c r="W94" s="42">
        <v>1.0805998532556742</v>
      </c>
      <c r="X94" s="42">
        <v>1.0727721321050256</v>
      </c>
      <c r="Y94" s="42">
        <v>1.0640590090733564</v>
      </c>
      <c r="Z94" s="42">
        <v>1.0510983586453782</v>
      </c>
      <c r="AA94" s="42">
        <v>1.0319645518115004</v>
      </c>
      <c r="AB94" s="42">
        <v>1.0066756808705584</v>
      </c>
      <c r="AC94" s="42">
        <v>0.9643224098429698</v>
      </c>
      <c r="AD94" s="42">
        <v>0.89996313951430229</v>
      </c>
      <c r="AE94" s="42">
        <v>0.79656485113040099</v>
      </c>
      <c r="AF94" s="42">
        <v>0.6229562749964922</v>
      </c>
      <c r="AG94" s="43"/>
      <c r="AH94" s="43"/>
      <c r="AI94" s="43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5"/>
      <c r="AY94" s="45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7"/>
      <c r="BO94" s="47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6"/>
      <c r="CE94" s="56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9"/>
      <c r="CU94" s="49"/>
      <c r="CV94" s="50">
        <v>1.1866721399959306</v>
      </c>
      <c r="CW94" s="50">
        <v>1.1723917442788487</v>
      </c>
      <c r="CX94" s="50">
        <v>1.1640639292262505</v>
      </c>
      <c r="CY94" s="50">
        <v>1.1575461669857752</v>
      </c>
      <c r="CZ94" s="50">
        <v>1.1488772248801589</v>
      </c>
      <c r="DA94" s="50">
        <v>1.138357644818671</v>
      </c>
      <c r="DB94" s="50">
        <v>1.1225430972186023</v>
      </c>
      <c r="DC94" s="50">
        <v>1.0943384292710669</v>
      </c>
      <c r="DD94" s="50">
        <v>1.0502028659281291</v>
      </c>
      <c r="DE94" s="50">
        <v>0.98478892425915954</v>
      </c>
      <c r="DF94" s="50">
        <v>0.893237536779107</v>
      </c>
      <c r="DG94" s="50">
        <v>0.77572988716542013</v>
      </c>
      <c r="DH94" s="50">
        <v>0.6360106239147818</v>
      </c>
      <c r="DI94" s="50">
        <v>0.47523978527810107</v>
      </c>
      <c r="DJ94" s="51"/>
      <c r="DK94" s="51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3"/>
      <c r="EA94" s="53"/>
    </row>
    <row r="95" spans="1:131" x14ac:dyDescent="0.2">
      <c r="A95" s="1">
        <v>29</v>
      </c>
      <c r="B95" s="40">
        <v>1.6597791615800759</v>
      </c>
      <c r="C95" s="40">
        <v>1.6461178440651152</v>
      </c>
      <c r="D95" s="40">
        <v>1.6259112669364117</v>
      </c>
      <c r="E95" s="40">
        <v>1.5893998193940491</v>
      </c>
      <c r="F95" s="40">
        <v>1.5027856566854121</v>
      </c>
      <c r="G95" s="40">
        <v>1.317460798329722</v>
      </c>
      <c r="H95" s="40">
        <v>1.0770318070196274</v>
      </c>
      <c r="I95" s="40">
        <v>0.83882216957728184</v>
      </c>
      <c r="J95" s="40">
        <v>0.67444627276264901</v>
      </c>
      <c r="K95" s="40">
        <v>0.55569090911651309</v>
      </c>
      <c r="L95" s="40">
        <v>0.47339340845690675</v>
      </c>
      <c r="M95" s="40">
        <v>0.4088738479816984</v>
      </c>
      <c r="N95" s="40">
        <v>0.34927467851342725</v>
      </c>
      <c r="O95" s="40">
        <v>0.28101235958111176</v>
      </c>
      <c r="P95" s="41"/>
      <c r="Q95" s="41"/>
      <c r="R95" s="41"/>
      <c r="S95" s="42">
        <v>1.3636775400579089</v>
      </c>
      <c r="T95" s="42">
        <v>1.3144468904991529</v>
      </c>
      <c r="U95" s="42">
        <v>1.271233483238625</v>
      </c>
      <c r="V95" s="42">
        <v>1.2208168962625638</v>
      </c>
      <c r="W95" s="42">
        <v>1.1578884897207069</v>
      </c>
      <c r="X95" s="42">
        <v>1.1063522195870672</v>
      </c>
      <c r="Y95" s="42">
        <v>1.0639591756134572</v>
      </c>
      <c r="Z95" s="42">
        <v>1.0202937455537979</v>
      </c>
      <c r="AA95" s="42">
        <v>0.98465725289351924</v>
      </c>
      <c r="AB95" s="42">
        <v>0.94542076103097905</v>
      </c>
      <c r="AC95" s="42">
        <v>0.87905640028067022</v>
      </c>
      <c r="AD95" s="42">
        <v>0.76221874222760388</v>
      </c>
      <c r="AE95" s="42">
        <v>0.56472348034724185</v>
      </c>
      <c r="AF95" s="42">
        <v>0.34525492268670593</v>
      </c>
      <c r="AG95" s="43"/>
      <c r="AH95" s="43"/>
      <c r="AI95" s="43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5"/>
      <c r="AY95" s="45"/>
      <c r="AZ95" s="46">
        <v>1.0951198496466215</v>
      </c>
      <c r="BA95" s="46">
        <v>1.0750509766368879</v>
      </c>
      <c r="BB95" s="46">
        <v>1.0693862451085163</v>
      </c>
      <c r="BC95" s="46">
        <v>1.0661243439103647</v>
      </c>
      <c r="BD95" s="46">
        <v>1.0549618073530322</v>
      </c>
      <c r="BE95" s="46">
        <v>1.0446740816313185</v>
      </c>
      <c r="BF95" s="46">
        <v>1.0280112547869693</v>
      </c>
      <c r="BG95" s="46">
        <v>1.0116006816352772</v>
      </c>
      <c r="BH95" s="46">
        <v>0.99425192356754521</v>
      </c>
      <c r="BI95" s="46">
        <v>0.98464433013375074</v>
      </c>
      <c r="BJ95" s="46">
        <v>0.96664733392314806</v>
      </c>
      <c r="BK95" s="46">
        <v>0.94176037396269685</v>
      </c>
      <c r="BL95" s="46">
        <v>0.89572262531891544</v>
      </c>
      <c r="BM95" s="46">
        <v>0.77204417238495437</v>
      </c>
      <c r="BN95" s="47"/>
      <c r="BO95" s="47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6"/>
      <c r="CE95" s="56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9"/>
      <c r="CU95" s="49"/>
      <c r="CV95" s="50">
        <v>1.6880521113320643</v>
      </c>
      <c r="CW95" s="50">
        <v>1.6713897252938354</v>
      </c>
      <c r="CX95" s="50">
        <v>1.6504753662182805</v>
      </c>
      <c r="CY95" s="50">
        <v>1.6120657432405909</v>
      </c>
      <c r="CZ95" s="50">
        <v>1.5214677135754766</v>
      </c>
      <c r="DA95" s="50">
        <v>1.3452575988187796</v>
      </c>
      <c r="DB95" s="50">
        <v>1.0998203810660518</v>
      </c>
      <c r="DC95" s="50">
        <v>0.83791892294843595</v>
      </c>
      <c r="DD95" s="50">
        <v>0.64949004701437829</v>
      </c>
      <c r="DE95" s="50">
        <v>0.52081907550728379</v>
      </c>
      <c r="DF95" s="50">
        <v>0.43665878211809928</v>
      </c>
      <c r="DG95" s="50">
        <v>0.37671538669945476</v>
      </c>
      <c r="DH95" s="50">
        <v>0.32579834259541052</v>
      </c>
      <c r="DI95" s="50">
        <v>0.26407080357185714</v>
      </c>
      <c r="DJ95" s="51"/>
      <c r="DK95" s="51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3"/>
      <c r="EA95" s="53"/>
    </row>
    <row r="96" spans="1:131" x14ac:dyDescent="0.2">
      <c r="A96" s="1">
        <v>30</v>
      </c>
      <c r="B96" s="40">
        <v>1.2946986709047552</v>
      </c>
      <c r="C96" s="40">
        <v>1.2639180403260066</v>
      </c>
      <c r="D96" s="40">
        <v>1.2547618392111382</v>
      </c>
      <c r="E96" s="40">
        <v>1.2435266710984236</v>
      </c>
      <c r="F96" s="40">
        <v>1.2216364219730331</v>
      </c>
      <c r="G96" s="40">
        <v>1.1920485499399658</v>
      </c>
      <c r="H96" s="40">
        <v>1.1442803280251375</v>
      </c>
      <c r="I96" s="40">
        <v>1.0570083032201205</v>
      </c>
      <c r="J96" s="40">
        <v>0.95068429728842219</v>
      </c>
      <c r="K96" s="40">
        <v>0.83816969443325551</v>
      </c>
      <c r="L96" s="40">
        <v>0.74256165079154701</v>
      </c>
      <c r="M96" s="40">
        <v>0.66777714769807073</v>
      </c>
      <c r="N96" s="40">
        <v>0.60046046212748161</v>
      </c>
      <c r="O96" s="40">
        <v>0.52846792296264478</v>
      </c>
      <c r="P96" s="41"/>
      <c r="Q96" s="41"/>
      <c r="R96" s="41"/>
      <c r="S96" s="42">
        <v>1.1079558635516298</v>
      </c>
      <c r="T96" s="42">
        <v>1.0849976602151699</v>
      </c>
      <c r="U96" s="42">
        <v>1.0817834389457719</v>
      </c>
      <c r="V96" s="42">
        <v>1.0787961181585848</v>
      </c>
      <c r="W96" s="42">
        <v>1.0713286251049927</v>
      </c>
      <c r="X96" s="42">
        <v>1.0604992839085494</v>
      </c>
      <c r="Y96" s="42">
        <v>1.0459562168160932</v>
      </c>
      <c r="Z96" s="42">
        <v>1.030788667826072</v>
      </c>
      <c r="AA96" s="42">
        <v>1.0158403346316984</v>
      </c>
      <c r="AB96" s="42">
        <v>0.99903837414681917</v>
      </c>
      <c r="AC96" s="42">
        <v>0.96770062679885926</v>
      </c>
      <c r="AD96" s="42">
        <v>0.91510460967367979</v>
      </c>
      <c r="AE96" s="42">
        <v>0.83718107900741801</v>
      </c>
      <c r="AF96" s="42">
        <v>0.70302910121466</v>
      </c>
      <c r="AG96" s="43"/>
      <c r="AH96" s="43"/>
      <c r="AI96" s="43"/>
      <c r="AJ96" s="44">
        <v>1.1121341328049847</v>
      </c>
      <c r="AK96" s="44">
        <v>1.0795611869228785</v>
      </c>
      <c r="AL96" s="44">
        <v>1.068914303462235</v>
      </c>
      <c r="AM96" s="44">
        <v>1.0623551061856915</v>
      </c>
      <c r="AN96" s="44">
        <v>1.0531750093194105</v>
      </c>
      <c r="AO96" s="44">
        <v>1.04372670798822</v>
      </c>
      <c r="AP96" s="44">
        <v>1.031888885530543</v>
      </c>
      <c r="AQ96" s="44">
        <v>1.0252344965138631</v>
      </c>
      <c r="AR96" s="44">
        <v>1.0007792520916996</v>
      </c>
      <c r="AS96" s="44">
        <v>0.98556663925561472</v>
      </c>
      <c r="AT96" s="44">
        <v>0.96540822491376299</v>
      </c>
      <c r="AU96" s="44">
        <v>0.92850648676122616</v>
      </c>
      <c r="AV96" s="44">
        <v>0.86706056591836944</v>
      </c>
      <c r="AW96" s="44">
        <v>0.77568900233150295</v>
      </c>
      <c r="AX96" s="45"/>
      <c r="AY96" s="45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7"/>
      <c r="BO96" s="47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6"/>
      <c r="CE96" s="56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9"/>
      <c r="CU96" s="49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1"/>
      <c r="DK96" s="51"/>
      <c r="DL96" s="52">
        <v>1.2138611804516322</v>
      </c>
      <c r="DM96" s="52">
        <v>1.2090832596146188</v>
      </c>
      <c r="DN96" s="52">
        <v>1.2025215203339035</v>
      </c>
      <c r="DO96" s="52">
        <v>1.195666574028367</v>
      </c>
      <c r="DP96" s="52">
        <v>1.1860906244767975</v>
      </c>
      <c r="DQ96" s="52">
        <v>1.1703377452225838</v>
      </c>
      <c r="DR96" s="52">
        <v>1.1508750282737692</v>
      </c>
      <c r="DS96" s="52">
        <v>1.1321067559323754</v>
      </c>
      <c r="DT96" s="52">
        <v>1.1028830443889848</v>
      </c>
      <c r="DU96" s="52">
        <v>1.0416469346775135</v>
      </c>
      <c r="DV96" s="52">
        <v>0.91112420449148235</v>
      </c>
      <c r="DW96" s="52">
        <v>0.70447042144825256</v>
      </c>
      <c r="DX96" s="52">
        <v>0.4811649501670564</v>
      </c>
      <c r="DY96" s="52">
        <v>0.29816775649266425</v>
      </c>
      <c r="DZ96" s="53"/>
      <c r="EA96" s="53"/>
    </row>
    <row r="97" spans="1:131" x14ac:dyDescent="0.2">
      <c r="A97" s="1">
        <v>31</v>
      </c>
      <c r="B97" s="40">
        <v>1.5221489142785583</v>
      </c>
      <c r="C97" s="40">
        <v>1.4927251277160032</v>
      </c>
      <c r="D97" s="40">
        <v>1.4753591928920704</v>
      </c>
      <c r="E97" s="40">
        <v>1.4459637933416989</v>
      </c>
      <c r="F97" s="40">
        <v>1.3791061834995317</v>
      </c>
      <c r="G97" s="40">
        <v>1.2500086805280637</v>
      </c>
      <c r="H97" s="40">
        <v>1.0828620621854923</v>
      </c>
      <c r="I97" s="40">
        <v>0.91796334937623902</v>
      </c>
      <c r="J97" s="40">
        <v>0.79743685082959703</v>
      </c>
      <c r="K97" s="40">
        <v>0.69798461075431939</v>
      </c>
      <c r="L97" s="40">
        <v>0.60957146010224417</v>
      </c>
      <c r="M97" s="40">
        <v>0.52792392871942184</v>
      </c>
      <c r="N97" s="40">
        <v>0.44788826088119532</v>
      </c>
      <c r="O97" s="40">
        <v>0.35305758489556188</v>
      </c>
      <c r="P97" s="41"/>
      <c r="Q97" s="41"/>
      <c r="R97" s="41"/>
      <c r="S97" s="42">
        <v>1.1407025286701711</v>
      </c>
      <c r="T97" s="42">
        <v>1.1305725706142682</v>
      </c>
      <c r="U97" s="42">
        <v>1.1251140296737199</v>
      </c>
      <c r="V97" s="42">
        <v>1.120828130869828</v>
      </c>
      <c r="W97" s="42">
        <v>1.1121571288480663</v>
      </c>
      <c r="X97" s="42">
        <v>1.0984669197190877</v>
      </c>
      <c r="Y97" s="42">
        <v>1.079934271193514</v>
      </c>
      <c r="Z97" s="42">
        <v>1.0610021238116503</v>
      </c>
      <c r="AA97" s="42">
        <v>1.0373524043650708</v>
      </c>
      <c r="AB97" s="42">
        <v>1.0037826265493064</v>
      </c>
      <c r="AC97" s="42">
        <v>0.94898770048573222</v>
      </c>
      <c r="AD97" s="42">
        <v>0.87003496750398823</v>
      </c>
      <c r="AE97" s="42">
        <v>0.74668749320979155</v>
      </c>
      <c r="AF97" s="42">
        <v>0.5243771044858041</v>
      </c>
      <c r="AG97" s="43"/>
      <c r="AH97" s="43"/>
      <c r="AI97" s="43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5"/>
      <c r="AY97" s="45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7"/>
      <c r="BO97" s="47"/>
      <c r="BP97" s="55">
        <v>1.0888061086758474</v>
      </c>
      <c r="BQ97" s="55">
        <v>1.0638653436938266</v>
      </c>
      <c r="BR97" s="55">
        <v>1.0526803652523071</v>
      </c>
      <c r="BS97" s="55">
        <v>1.0454537524780785</v>
      </c>
      <c r="BT97" s="55">
        <v>1.0345622574358992</v>
      </c>
      <c r="BU97" s="55">
        <v>1.025036358619221</v>
      </c>
      <c r="BV97" s="55">
        <v>1.01242322739996</v>
      </c>
      <c r="BW97" s="55">
        <v>0.99577586405643592</v>
      </c>
      <c r="BX97" s="55">
        <v>0.98541676520353583</v>
      </c>
      <c r="BY97" s="55">
        <v>0.97473556665612182</v>
      </c>
      <c r="BZ97" s="55">
        <v>0.96320785816775378</v>
      </c>
      <c r="CA97" s="55">
        <v>0.94599548936835709</v>
      </c>
      <c r="CB97" s="55">
        <v>0.92539441882419837</v>
      </c>
      <c r="CC97" s="55">
        <v>0.88664662416845774</v>
      </c>
      <c r="CD97" s="56"/>
      <c r="CE97" s="56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9"/>
      <c r="CU97" s="49"/>
      <c r="CV97" s="50">
        <v>1.5167051934908526</v>
      </c>
      <c r="CW97" s="50">
        <v>1.5018354035033781</v>
      </c>
      <c r="CX97" s="50">
        <v>1.4837852183783835</v>
      </c>
      <c r="CY97" s="50">
        <v>1.453161171156899</v>
      </c>
      <c r="CZ97" s="50">
        <v>1.3855185428312053</v>
      </c>
      <c r="DA97" s="50">
        <v>1.2658763738559726</v>
      </c>
      <c r="DB97" s="50">
        <v>1.1051581352924917</v>
      </c>
      <c r="DC97" s="50">
        <v>0.92791418528132563</v>
      </c>
      <c r="DD97" s="50">
        <v>0.78619800615365565</v>
      </c>
      <c r="DE97" s="50">
        <v>0.67524990575105215</v>
      </c>
      <c r="DF97" s="50">
        <v>0.59058831618744423</v>
      </c>
      <c r="DG97" s="50">
        <v>0.52052865167810525</v>
      </c>
      <c r="DH97" s="50">
        <v>0.44571306211143213</v>
      </c>
      <c r="DI97" s="50">
        <v>0.341767834327799</v>
      </c>
      <c r="DJ97" s="51"/>
      <c r="DK97" s="51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3"/>
      <c r="EA97" s="53"/>
    </row>
    <row r="98" spans="1:131" x14ac:dyDescent="0.2">
      <c r="A98" s="1">
        <v>32</v>
      </c>
      <c r="B98" s="40">
        <v>1.3615103314130046</v>
      </c>
      <c r="C98" s="40">
        <v>1.3414993226559024</v>
      </c>
      <c r="D98" s="40">
        <v>1.323532179612114</v>
      </c>
      <c r="E98" s="40">
        <v>1.2977193807086016</v>
      </c>
      <c r="F98" s="40">
        <v>1.2540299420401193</v>
      </c>
      <c r="G98" s="40">
        <v>1.2008194157545986</v>
      </c>
      <c r="H98" s="40">
        <v>1.1379639713523053</v>
      </c>
      <c r="I98" s="40">
        <v>1.0512190246394959</v>
      </c>
      <c r="J98" s="40">
        <v>0.9502954347480278</v>
      </c>
      <c r="K98" s="40">
        <v>0.8365889701502176</v>
      </c>
      <c r="L98" s="40">
        <v>0.72416830438751112</v>
      </c>
      <c r="M98" s="40">
        <v>0.61813270609630211</v>
      </c>
      <c r="N98" s="40">
        <v>0.51199916450448013</v>
      </c>
      <c r="O98" s="40">
        <v>0.39052185193732014</v>
      </c>
      <c r="P98" s="41"/>
      <c r="Q98" s="41"/>
      <c r="R98" s="41"/>
      <c r="S98" s="42">
        <v>1.1732649227016663</v>
      </c>
      <c r="T98" s="42">
        <v>1.146261780057594</v>
      </c>
      <c r="U98" s="42">
        <v>1.1305621952798619</v>
      </c>
      <c r="V98" s="42">
        <v>1.120275170166543</v>
      </c>
      <c r="W98" s="42">
        <v>1.1094876339148527</v>
      </c>
      <c r="X98" s="42">
        <v>1.1016047326246998</v>
      </c>
      <c r="Y98" s="42">
        <v>1.0908267412814887</v>
      </c>
      <c r="Z98" s="42">
        <v>1.0700349478301721</v>
      </c>
      <c r="AA98" s="42">
        <v>1.0420015516271399</v>
      </c>
      <c r="AB98" s="42">
        <v>0.99325570402452357</v>
      </c>
      <c r="AC98" s="42">
        <v>0.91846180118252196</v>
      </c>
      <c r="AD98" s="42">
        <v>0.82016415776758755</v>
      </c>
      <c r="AE98" s="42">
        <v>0.71071030601095886</v>
      </c>
      <c r="AF98" s="42">
        <v>0.57308835553038717</v>
      </c>
      <c r="AG98" s="43"/>
      <c r="AH98" s="43"/>
      <c r="AI98" s="43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5"/>
      <c r="AY98" s="45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7"/>
      <c r="BO98" s="47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6"/>
      <c r="CE98" s="56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9"/>
      <c r="CU98" s="49"/>
      <c r="CV98" s="50">
        <v>1.284772695829093</v>
      </c>
      <c r="CW98" s="50">
        <v>1.2658831336098679</v>
      </c>
      <c r="CX98" s="50">
        <v>1.2521364180006682</v>
      </c>
      <c r="CY98" s="50">
        <v>1.2329920203819269</v>
      </c>
      <c r="CZ98" s="50">
        <v>1.1996218166028954</v>
      </c>
      <c r="DA98" s="50">
        <v>1.1588933077247814</v>
      </c>
      <c r="DB98" s="50">
        <v>1.1153648284254569</v>
      </c>
      <c r="DC98" s="50">
        <v>1.063670349934478</v>
      </c>
      <c r="DD98" s="50">
        <v>0.99824766493173789</v>
      </c>
      <c r="DE98" s="50">
        <v>0.91008221705315817</v>
      </c>
      <c r="DF98" s="50">
        <v>0.80593671189039096</v>
      </c>
      <c r="DG98" s="50">
        <v>0.69599133186649487</v>
      </c>
      <c r="DH98" s="50">
        <v>0.57737484206432399</v>
      </c>
      <c r="DI98" s="50">
        <v>0.43903266168472616</v>
      </c>
      <c r="DJ98" s="51"/>
      <c r="DK98" s="51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3"/>
      <c r="EA98" s="53"/>
    </row>
    <row r="99" spans="1:131" x14ac:dyDescent="0.2">
      <c r="A99" s="1">
        <v>33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1"/>
      <c r="Q99" s="41"/>
      <c r="R99" s="41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  <c r="AH99" s="43"/>
      <c r="AI99" s="43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5"/>
      <c r="AY99" s="45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7"/>
      <c r="BO99" s="47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6"/>
      <c r="CE99" s="56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9"/>
      <c r="CU99" s="49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1"/>
      <c r="DK99" s="51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3"/>
      <c r="EA99" s="53"/>
    </row>
    <row r="100" spans="1:131" x14ac:dyDescent="0.2">
      <c r="A100" s="1">
        <v>34</v>
      </c>
      <c r="B100" s="40">
        <v>1.38214931265047</v>
      </c>
      <c r="C100" s="40">
        <v>1.3655374855235203</v>
      </c>
      <c r="D100" s="40">
        <v>1.3538633321110536</v>
      </c>
      <c r="E100" s="40">
        <v>1.3370029381430137</v>
      </c>
      <c r="F100" s="40">
        <v>1.3030576973395633</v>
      </c>
      <c r="G100" s="40">
        <v>1.2392994827249491</v>
      </c>
      <c r="H100" s="40">
        <v>1.1466099976342126</v>
      </c>
      <c r="I100" s="40">
        <v>1.0327090896135755</v>
      </c>
      <c r="J100" s="40">
        <v>0.9224224804297535</v>
      </c>
      <c r="K100" s="40">
        <v>0.80604786452918398</v>
      </c>
      <c r="L100" s="40">
        <v>0.68537305192335196</v>
      </c>
      <c r="M100" s="40">
        <v>0.57181600916793995</v>
      </c>
      <c r="N100" s="40">
        <v>0.47544827498208714</v>
      </c>
      <c r="O100" s="40">
        <v>0.37866298322732572</v>
      </c>
      <c r="P100" s="41"/>
      <c r="Q100" s="41"/>
      <c r="R100" s="41"/>
      <c r="S100" s="42">
        <v>1.2479354414849313</v>
      </c>
      <c r="T100" s="42">
        <v>1.2419167457603373</v>
      </c>
      <c r="U100" s="42">
        <v>1.2377855507718309</v>
      </c>
      <c r="V100" s="42">
        <v>1.2331853021033927</v>
      </c>
      <c r="W100" s="42">
        <v>1.2263305861669189</v>
      </c>
      <c r="X100" s="42">
        <v>1.2128876581802905</v>
      </c>
      <c r="Y100" s="42">
        <v>1.1890036260584238</v>
      </c>
      <c r="Z100" s="42">
        <v>1.1459127605946751</v>
      </c>
      <c r="AA100" s="42">
        <v>1.0733762509470459</v>
      </c>
      <c r="AB100" s="42">
        <v>0.97273294355630457</v>
      </c>
      <c r="AC100" s="42">
        <v>0.84132840157462707</v>
      </c>
      <c r="AD100" s="42">
        <v>0.66773254093316736</v>
      </c>
      <c r="AE100" s="42">
        <v>0.45864386884196212</v>
      </c>
      <c r="AF100" s="42">
        <v>0.25122832302609077</v>
      </c>
      <c r="AG100" s="43"/>
      <c r="AH100" s="43"/>
      <c r="AI100" s="43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5"/>
      <c r="AY100" s="45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7"/>
      <c r="BO100" s="47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6"/>
      <c r="CE100" s="56"/>
      <c r="CF100" s="48">
        <v>1.1319484845045344</v>
      </c>
      <c r="CG100" s="48">
        <v>1.116146156580625</v>
      </c>
      <c r="CH100" s="48">
        <v>1.1099460163602008</v>
      </c>
      <c r="CI100" s="48">
        <v>1.106758092561746</v>
      </c>
      <c r="CJ100" s="48">
        <v>1.1053688077139801</v>
      </c>
      <c r="CK100" s="48">
        <v>1.1008696912350862</v>
      </c>
      <c r="CL100" s="48">
        <v>1.0922449151742724</v>
      </c>
      <c r="CM100" s="48">
        <v>1.0821042693815579</v>
      </c>
      <c r="CN100" s="48">
        <v>1.0562154563616288</v>
      </c>
      <c r="CO100" s="48">
        <v>1.0199964351105548</v>
      </c>
      <c r="CP100" s="48">
        <v>0.93724896697017979</v>
      </c>
      <c r="CQ100" s="48">
        <v>0.82396053387404278</v>
      </c>
      <c r="CR100" s="48">
        <v>0.70303103411519297</v>
      </c>
      <c r="CS100" s="48">
        <v>0.61416114005639466</v>
      </c>
      <c r="CT100" s="49"/>
      <c r="CU100" s="49"/>
      <c r="CV100" s="50">
        <v>1.569631342899269</v>
      </c>
      <c r="CW100" s="50">
        <v>1.5520202940254266</v>
      </c>
      <c r="CX100" s="50">
        <v>1.5317205991593863</v>
      </c>
      <c r="CY100" s="50">
        <v>1.4960537113276919</v>
      </c>
      <c r="CZ100" s="50">
        <v>1.4203472853754504</v>
      </c>
      <c r="DA100" s="50">
        <v>1.303801042618691</v>
      </c>
      <c r="DB100" s="50">
        <v>1.154498718882226</v>
      </c>
      <c r="DC100" s="50">
        <v>0.98004709888288344</v>
      </c>
      <c r="DD100" s="50">
        <v>0.81954430824328883</v>
      </c>
      <c r="DE100" s="50">
        <v>0.66891604481447797</v>
      </c>
      <c r="DF100" s="50">
        <v>0.53733194734486101</v>
      </c>
      <c r="DG100" s="50">
        <v>0.42421015109484378</v>
      </c>
      <c r="DH100" s="50">
        <v>0.32031130907715688</v>
      </c>
      <c r="DI100" s="50">
        <v>0.22156614625435084</v>
      </c>
      <c r="DJ100" s="51"/>
      <c r="DK100" s="51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3"/>
      <c r="EA100" s="53"/>
    </row>
    <row r="101" spans="1:131" x14ac:dyDescent="0.2">
      <c r="A101" s="1">
        <v>35</v>
      </c>
      <c r="B101" s="40">
        <v>1.2183779678305533</v>
      </c>
      <c r="C101" s="40">
        <v>1.1981634485450792</v>
      </c>
      <c r="D101" s="40">
        <v>1.1849454388568215</v>
      </c>
      <c r="E101" s="40">
        <v>1.1795702924106084</v>
      </c>
      <c r="F101" s="40">
        <v>1.1704671547193106</v>
      </c>
      <c r="G101" s="40">
        <v>1.1536216179812129</v>
      </c>
      <c r="H101" s="40">
        <v>1.126379389037887</v>
      </c>
      <c r="I101" s="40">
        <v>1.0866070077431047</v>
      </c>
      <c r="J101" s="40">
        <v>1.0399053009816734</v>
      </c>
      <c r="K101" s="40">
        <v>0.97963031984155291</v>
      </c>
      <c r="L101" s="40">
        <v>0.903946668755783</v>
      </c>
      <c r="M101" s="40">
        <v>0.7976172781122074</v>
      </c>
      <c r="N101" s="40">
        <v>0.61261298256957353</v>
      </c>
      <c r="O101" s="40">
        <v>0.34815513261463205</v>
      </c>
      <c r="P101" s="41"/>
      <c r="Q101" s="41"/>
      <c r="R101" s="41"/>
      <c r="S101" s="42">
        <v>1.0819084327013251</v>
      </c>
      <c r="T101" s="42">
        <v>1.0619015443238726</v>
      </c>
      <c r="U101" s="42">
        <v>1.0517572811767</v>
      </c>
      <c r="V101" s="42">
        <v>1.0469635807516458</v>
      </c>
      <c r="W101" s="42">
        <v>1.0389893238116612</v>
      </c>
      <c r="X101" s="42">
        <v>1.0346295130882757</v>
      </c>
      <c r="Y101" s="42">
        <v>1.0300605652978905</v>
      </c>
      <c r="Z101" s="42">
        <v>1.0241199571974102</v>
      </c>
      <c r="AA101" s="42">
        <v>1.0105277209389705</v>
      </c>
      <c r="AB101" s="42">
        <v>0.99639312255344481</v>
      </c>
      <c r="AC101" s="42">
        <v>0.98243113196054976</v>
      </c>
      <c r="AD101" s="42">
        <v>0.95893388535958468</v>
      </c>
      <c r="AE101" s="42">
        <v>0.90435747635536157</v>
      </c>
      <c r="AF101" s="42">
        <v>0.77702646448330748</v>
      </c>
      <c r="AG101" s="43"/>
      <c r="AH101" s="43"/>
      <c r="AI101" s="43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5"/>
      <c r="AY101" s="45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7"/>
      <c r="BO101" s="47"/>
      <c r="BP101" s="55">
        <v>1.0928759235439867</v>
      </c>
      <c r="BQ101" s="55">
        <v>1.0741037187569455</v>
      </c>
      <c r="BR101" s="55">
        <v>1.0664335759832946</v>
      </c>
      <c r="BS101" s="55">
        <v>1.0635563719315064</v>
      </c>
      <c r="BT101" s="55">
        <v>1.0606885886171764</v>
      </c>
      <c r="BU101" s="55">
        <v>1.0546199712113347</v>
      </c>
      <c r="BV101" s="55">
        <v>1.0476375422720958</v>
      </c>
      <c r="BW101" s="55">
        <v>1.0310841982368575</v>
      </c>
      <c r="BX101" s="55">
        <v>1.0073400607162573</v>
      </c>
      <c r="BY101" s="55">
        <v>0.9717368772194892</v>
      </c>
      <c r="BZ101" s="55">
        <v>0.93600291172036731</v>
      </c>
      <c r="CA101" s="55">
        <v>0.90303310142354087</v>
      </c>
      <c r="CB101" s="55">
        <v>0.87311394757992944</v>
      </c>
      <c r="CC101" s="55">
        <v>0.81777321078721954</v>
      </c>
      <c r="CD101" s="56"/>
      <c r="CE101" s="56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9"/>
      <c r="CU101" s="49"/>
      <c r="CV101" s="50">
        <v>1.3046704232395914</v>
      </c>
      <c r="CW101" s="50">
        <v>1.295069935505599</v>
      </c>
      <c r="CX101" s="50">
        <v>1.2839342218484642</v>
      </c>
      <c r="CY101" s="50">
        <v>1.2730129569558013</v>
      </c>
      <c r="CZ101" s="50">
        <v>1.2441589467055765</v>
      </c>
      <c r="DA101" s="50">
        <v>1.2046868822329857</v>
      </c>
      <c r="DB101" s="50">
        <v>1.1433669622607199</v>
      </c>
      <c r="DC101" s="50">
        <v>1.0487222723656542</v>
      </c>
      <c r="DD101" s="50">
        <v>0.94533986046121188</v>
      </c>
      <c r="DE101" s="50">
        <v>0.8348003985663176</v>
      </c>
      <c r="DF101" s="50">
        <v>0.73862545341483521</v>
      </c>
      <c r="DG101" s="50">
        <v>0.65989506313887958</v>
      </c>
      <c r="DH101" s="50">
        <v>0.57726944538771574</v>
      </c>
      <c r="DI101" s="50">
        <v>0.44644717791664645</v>
      </c>
      <c r="DJ101" s="51"/>
      <c r="DK101" s="51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3"/>
      <c r="EA101" s="53"/>
    </row>
    <row r="102" spans="1:131" x14ac:dyDescent="0.2">
      <c r="A102" s="1">
        <v>36</v>
      </c>
      <c r="B102" s="40">
        <v>1.5269456109404962</v>
      </c>
      <c r="C102" s="40">
        <v>1.5069755222950894</v>
      </c>
      <c r="D102" s="40">
        <v>1.4644214897629686</v>
      </c>
      <c r="E102" s="40">
        <v>1.3995493954030851</v>
      </c>
      <c r="F102" s="40">
        <v>1.2976262451253155</v>
      </c>
      <c r="G102" s="40">
        <v>1.1789269144352919</v>
      </c>
      <c r="H102" s="40">
        <v>1.0586196815439113</v>
      </c>
      <c r="I102" s="40">
        <v>0.94207311577457997</v>
      </c>
      <c r="J102" s="40">
        <v>0.84765634387509226</v>
      </c>
      <c r="K102" s="40">
        <v>0.76331738176666997</v>
      </c>
      <c r="L102" s="40">
        <v>0.68037830824877732</v>
      </c>
      <c r="M102" s="40">
        <v>0.58296342288234326</v>
      </c>
      <c r="N102" s="40">
        <v>0.45502420188997844</v>
      </c>
      <c r="O102" s="40">
        <v>0.29552236605640209</v>
      </c>
      <c r="P102" s="41"/>
      <c r="Q102" s="41"/>
      <c r="R102" s="41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3"/>
      <c r="AH102" s="43"/>
      <c r="AI102" s="43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5"/>
      <c r="AY102" s="45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7"/>
      <c r="BO102" s="47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6"/>
      <c r="CE102" s="56"/>
      <c r="CF102" s="48">
        <v>1.202973809938749</v>
      </c>
      <c r="CG102" s="48">
        <v>1.181316157301304</v>
      </c>
      <c r="CH102" s="48">
        <v>1.1757635080489925</v>
      </c>
      <c r="CI102" s="48">
        <v>1.1712518445615616</v>
      </c>
      <c r="CJ102" s="48">
        <v>1.1605849131031734</v>
      </c>
      <c r="CK102" s="48">
        <v>1.1497080440767369</v>
      </c>
      <c r="CL102" s="48">
        <v>1.1337846965147333</v>
      </c>
      <c r="CM102" s="48">
        <v>1.1044681298015029</v>
      </c>
      <c r="CN102" s="48">
        <v>1.0726805362726457</v>
      </c>
      <c r="CO102" s="48">
        <v>1.0016302664811156</v>
      </c>
      <c r="CP102" s="48">
        <v>0.8818715802106416</v>
      </c>
      <c r="CQ102" s="48">
        <v>0.73389605200049446</v>
      </c>
      <c r="CR102" s="48">
        <v>0.585980350558444</v>
      </c>
      <c r="CS102" s="48">
        <v>0.44409011112990515</v>
      </c>
      <c r="CT102" s="49"/>
      <c r="CU102" s="49"/>
      <c r="CV102" s="50">
        <v>1.3475810045178558</v>
      </c>
      <c r="CW102" s="50">
        <v>1.3172217204315555</v>
      </c>
      <c r="CX102" s="50">
        <v>1.2880267004261814</v>
      </c>
      <c r="CY102" s="50">
        <v>1.2491382952297689</v>
      </c>
      <c r="CZ102" s="50">
        <v>1.1903802604792464</v>
      </c>
      <c r="DA102" s="50">
        <v>1.1282334148374846</v>
      </c>
      <c r="DB102" s="50">
        <v>1.0628241824856928</v>
      </c>
      <c r="DC102" s="50">
        <v>0.99174041034643734</v>
      </c>
      <c r="DD102" s="50">
        <v>0.92560043269388914</v>
      </c>
      <c r="DE102" s="50">
        <v>0.86298397929962323</v>
      </c>
      <c r="DF102" s="50">
        <v>0.80075232457287471</v>
      </c>
      <c r="DG102" s="50">
        <v>0.72699638958831847</v>
      </c>
      <c r="DH102" s="50">
        <v>0.62472740339747379</v>
      </c>
      <c r="DI102" s="50">
        <v>0.48379348169359476</v>
      </c>
      <c r="DJ102" s="51"/>
      <c r="DK102" s="51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3"/>
      <c r="EA102" s="53"/>
    </row>
    <row r="103" spans="1:131" x14ac:dyDescent="0.2">
      <c r="A103" s="1">
        <v>37</v>
      </c>
      <c r="B103" s="40">
        <v>1.1487999277962189</v>
      </c>
      <c r="C103" s="40">
        <v>1.140623650932044</v>
      </c>
      <c r="D103" s="40">
        <v>1.1355697552985868</v>
      </c>
      <c r="E103" s="40">
        <v>1.1322409005660861</v>
      </c>
      <c r="F103" s="40">
        <v>1.1269943701373997</v>
      </c>
      <c r="G103" s="40">
        <v>1.1224949453465323</v>
      </c>
      <c r="H103" s="40">
        <v>1.1141359975558471</v>
      </c>
      <c r="I103" s="40">
        <v>1.0978268051080324</v>
      </c>
      <c r="J103" s="40">
        <v>1.0706835660733589</v>
      </c>
      <c r="K103" s="40">
        <v>1.0231568348653373</v>
      </c>
      <c r="L103" s="40">
        <v>0.94419981784835427</v>
      </c>
      <c r="M103" s="40">
        <v>0.8215966274571298</v>
      </c>
      <c r="N103" s="40">
        <v>0.65555299912909715</v>
      </c>
      <c r="O103" s="40">
        <v>0.46612380188597313</v>
      </c>
      <c r="P103" s="41"/>
      <c r="Q103" s="41"/>
      <c r="R103" s="41"/>
      <c r="S103" s="42">
        <v>1.1229812496383977</v>
      </c>
      <c r="T103" s="42">
        <v>1.1090659394487292</v>
      </c>
      <c r="U103" s="42">
        <v>1.1060162298863048</v>
      </c>
      <c r="V103" s="42">
        <v>1.100697454838472</v>
      </c>
      <c r="W103" s="42">
        <v>1.0980384403525025</v>
      </c>
      <c r="X103" s="42">
        <v>1.0931645752294172</v>
      </c>
      <c r="Y103" s="42">
        <v>1.086672968876325</v>
      </c>
      <c r="Z103" s="42">
        <v>1.0784382805430461</v>
      </c>
      <c r="AA103" s="42">
        <v>1.057107970735564</v>
      </c>
      <c r="AB103" s="42">
        <v>1.0245355406663679</v>
      </c>
      <c r="AC103" s="42">
        <v>0.96772211003550068</v>
      </c>
      <c r="AD103" s="42">
        <v>0.87486102782150765</v>
      </c>
      <c r="AE103" s="42">
        <v>0.73608195863964865</v>
      </c>
      <c r="AF103" s="42">
        <v>0.54461625328821861</v>
      </c>
      <c r="AG103" s="43"/>
      <c r="AH103" s="43"/>
      <c r="AI103" s="43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5"/>
      <c r="AY103" s="45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7"/>
      <c r="BO103" s="47"/>
      <c r="BP103" s="55">
        <v>1.1173727192496985</v>
      </c>
      <c r="BQ103" s="55">
        <v>1.1144521855719993</v>
      </c>
      <c r="BR103" s="55">
        <v>1.0984923511812752</v>
      </c>
      <c r="BS103" s="55">
        <v>1.0854302851030515</v>
      </c>
      <c r="BT103" s="55">
        <v>1.0730897059834321</v>
      </c>
      <c r="BU103" s="55">
        <v>1.0598836051907783</v>
      </c>
      <c r="BV103" s="55">
        <v>1.0415084531115719</v>
      </c>
      <c r="BW103" s="55">
        <v>1.019243925947269</v>
      </c>
      <c r="BX103" s="55">
        <v>1.0037647909986245</v>
      </c>
      <c r="BY103" s="55">
        <v>0.98857153650141727</v>
      </c>
      <c r="BZ103" s="55">
        <v>0.96717603337402525</v>
      </c>
      <c r="CA103" s="55">
        <v>0.93164323845825681</v>
      </c>
      <c r="CB103" s="55">
        <v>0.84885392334488741</v>
      </c>
      <c r="CC103" s="55">
        <v>0.65051724598371108</v>
      </c>
      <c r="CD103" s="56"/>
      <c r="CE103" s="56"/>
      <c r="CF103" s="48">
        <v>1.1891277389514656</v>
      </c>
      <c r="CG103" s="48">
        <v>1.1619929532494619</v>
      </c>
      <c r="CH103" s="48">
        <v>1.1470788741367752</v>
      </c>
      <c r="CI103" s="48">
        <v>1.1388617841226318</v>
      </c>
      <c r="CJ103" s="48">
        <v>1.1327528968938883</v>
      </c>
      <c r="CK103" s="48">
        <v>1.1286734637671236</v>
      </c>
      <c r="CL103" s="48">
        <v>1.1233738449233175</v>
      </c>
      <c r="CM103" s="48">
        <v>1.1133560070898949</v>
      </c>
      <c r="CN103" s="48">
        <v>1.075534857497346</v>
      </c>
      <c r="CO103" s="48">
        <v>1.007954245339429</v>
      </c>
      <c r="CP103" s="48">
        <v>0.89848059022975979</v>
      </c>
      <c r="CQ103" s="48">
        <v>0.76201666162968318</v>
      </c>
      <c r="CR103" s="48">
        <v>0.62065272186656162</v>
      </c>
      <c r="CS103" s="48">
        <v>0.50014336030266315</v>
      </c>
      <c r="CT103" s="49"/>
      <c r="CU103" s="49"/>
      <c r="CV103" s="50">
        <v>1.1710110277298049</v>
      </c>
      <c r="CW103" s="50">
        <v>1.1592783937085958</v>
      </c>
      <c r="CX103" s="50">
        <v>1.1555506460381346</v>
      </c>
      <c r="CY103" s="50">
        <v>1.1522644159837065</v>
      </c>
      <c r="CZ103" s="50">
        <v>1.1459036562606255</v>
      </c>
      <c r="DA103" s="50">
        <v>1.1397408023716833</v>
      </c>
      <c r="DB103" s="50">
        <v>1.1263490516433619</v>
      </c>
      <c r="DC103" s="50">
        <v>1.0991991668952643</v>
      </c>
      <c r="DD103" s="50">
        <v>1.0607230356171564</v>
      </c>
      <c r="DE103" s="50">
        <v>0.99707791720589456</v>
      </c>
      <c r="DF103" s="50">
        <v>0.90938723994672199</v>
      </c>
      <c r="DG103" s="50">
        <v>0.79319766275311909</v>
      </c>
      <c r="DH103" s="50">
        <v>0.64086047459758144</v>
      </c>
      <c r="DI103" s="50">
        <v>0.44945650924834957</v>
      </c>
      <c r="DJ103" s="51"/>
      <c r="DK103" s="51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3"/>
      <c r="EA103" s="53"/>
    </row>
    <row r="104" spans="1:131" x14ac:dyDescent="0.2">
      <c r="A104" s="1">
        <v>38</v>
      </c>
      <c r="B104" s="40">
        <v>1.177241212113689</v>
      </c>
      <c r="C104" s="40">
        <v>1.1614654612047457</v>
      </c>
      <c r="D104" s="40">
        <v>1.1502893730202208</v>
      </c>
      <c r="E104" s="40">
        <v>1.1427916036992938</v>
      </c>
      <c r="F104" s="40">
        <v>1.133504838023905</v>
      </c>
      <c r="G104" s="40">
        <v>1.1214629381926149</v>
      </c>
      <c r="H104" s="40">
        <v>1.0987557851845475</v>
      </c>
      <c r="I104" s="40">
        <v>1.0519175841107806</v>
      </c>
      <c r="J104" s="40">
        <v>0.98645829647530514</v>
      </c>
      <c r="K104" s="40">
        <v>0.92458712620656369</v>
      </c>
      <c r="L104" s="40">
        <v>0.87221288496474669</v>
      </c>
      <c r="M104" s="40">
        <v>0.81118206129433612</v>
      </c>
      <c r="N104" s="40">
        <v>0.73513084754926206</v>
      </c>
      <c r="O104" s="40">
        <v>0.63299998795998469</v>
      </c>
      <c r="P104" s="41"/>
      <c r="Q104" s="41"/>
      <c r="R104" s="41"/>
      <c r="S104" s="42">
        <v>1.1652233306522348</v>
      </c>
      <c r="T104" s="42">
        <v>1.1513971808100831</v>
      </c>
      <c r="U104" s="42">
        <v>1.1367147811749017</v>
      </c>
      <c r="V104" s="42">
        <v>1.1301633649443759</v>
      </c>
      <c r="W104" s="42">
        <v>1.1106326166532388</v>
      </c>
      <c r="X104" s="42">
        <v>1.0924241184727843</v>
      </c>
      <c r="Y104" s="42">
        <v>1.0727784175416195</v>
      </c>
      <c r="Z104" s="42">
        <v>1.0418325773453312</v>
      </c>
      <c r="AA104" s="42">
        <v>1.0236606282093983</v>
      </c>
      <c r="AB104" s="42">
        <v>0.99301602288005553</v>
      </c>
      <c r="AC104" s="42">
        <v>0.94418532039754555</v>
      </c>
      <c r="AD104" s="42">
        <v>0.86419862071274722</v>
      </c>
      <c r="AE104" s="42">
        <v>0.75823380338302959</v>
      </c>
      <c r="AF104" s="42">
        <v>0.51553921682265269</v>
      </c>
      <c r="AG104" s="43"/>
      <c r="AH104" s="43"/>
      <c r="AI104" s="43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5"/>
      <c r="AY104" s="45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7"/>
      <c r="BO104" s="47"/>
      <c r="BP104" s="55">
        <v>1.1357471756754776</v>
      </c>
      <c r="BQ104" s="55">
        <v>1.1122622092530186</v>
      </c>
      <c r="BR104" s="55">
        <v>1.1001582642998176</v>
      </c>
      <c r="BS104" s="55">
        <v>1.0891889386009086</v>
      </c>
      <c r="BT104" s="55">
        <v>1.0739834331044924</v>
      </c>
      <c r="BU104" s="55">
        <v>1.0555388374582806</v>
      </c>
      <c r="BV104" s="55">
        <v>1.0327696501246171</v>
      </c>
      <c r="BW104" s="55">
        <v>1.0069837419401095</v>
      </c>
      <c r="BX104" s="55">
        <v>0.98905622189266562</v>
      </c>
      <c r="BY104" s="55">
        <v>0.97112736227113161</v>
      </c>
      <c r="BZ104" s="55">
        <v>0.95169416094644599</v>
      </c>
      <c r="CA104" s="55">
        <v>0.92343807813984435</v>
      </c>
      <c r="CB104" s="55">
        <v>0.86664996026408603</v>
      </c>
      <c r="CC104" s="55">
        <v>0.69140196602910264</v>
      </c>
      <c r="CD104" s="56"/>
      <c r="CE104" s="56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9"/>
      <c r="CU104" s="49"/>
      <c r="CV104" s="50">
        <v>1.1420843469058597</v>
      </c>
      <c r="CW104" s="50">
        <v>1.1306622851107302</v>
      </c>
      <c r="CX104" s="50">
        <v>1.1254095920493772</v>
      </c>
      <c r="CY104" s="50">
        <v>1.1211376769631363</v>
      </c>
      <c r="CZ104" s="50">
        <v>1.1140999323038905</v>
      </c>
      <c r="DA104" s="50">
        <v>1.1059040132374442</v>
      </c>
      <c r="DB104" s="50">
        <v>1.0940908381879464</v>
      </c>
      <c r="DC104" s="50">
        <v>1.0777792872333702</v>
      </c>
      <c r="DD104" s="50">
        <v>1.0512230923256671</v>
      </c>
      <c r="DE104" s="50">
        <v>1.0095676828559603</v>
      </c>
      <c r="DF104" s="50">
        <v>0.94372225631949314</v>
      </c>
      <c r="DG104" s="50">
        <v>0.84764896202696838</v>
      </c>
      <c r="DH104" s="50">
        <v>0.71168173346899755</v>
      </c>
      <c r="DI104" s="50">
        <v>0.52498830101115967</v>
      </c>
      <c r="DJ104" s="51"/>
      <c r="DK104" s="51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3"/>
      <c r="EA104" s="53"/>
    </row>
    <row r="105" spans="1:131" x14ac:dyDescent="0.2">
      <c r="A105" s="1">
        <v>39</v>
      </c>
      <c r="B105" s="40">
        <v>1.2155095041565607</v>
      </c>
      <c r="C105" s="40">
        <v>1.2057845005178367</v>
      </c>
      <c r="D105" s="40">
        <v>1.1961616547366061</v>
      </c>
      <c r="E105" s="40">
        <v>1.1886642683554227</v>
      </c>
      <c r="F105" s="40">
        <v>1.1781705041036314</v>
      </c>
      <c r="G105" s="40">
        <v>1.1610596692515509</v>
      </c>
      <c r="H105" s="40">
        <v>1.1315931901455267</v>
      </c>
      <c r="I105" s="40">
        <v>1.0817116606186403</v>
      </c>
      <c r="J105" s="40">
        <v>1.0119533040417508</v>
      </c>
      <c r="K105" s="40">
        <v>0.92301564335281916</v>
      </c>
      <c r="L105" s="40">
        <v>0.82439890459017873</v>
      </c>
      <c r="M105" s="40">
        <v>0.72429890649010276</v>
      </c>
      <c r="N105" s="40">
        <v>0.62835858233817588</v>
      </c>
      <c r="O105" s="40">
        <v>0.52931970730119549</v>
      </c>
      <c r="P105" s="41"/>
      <c r="Q105" s="41"/>
      <c r="R105" s="41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3"/>
      <c r="AH105" s="43"/>
      <c r="AI105" s="43"/>
      <c r="AJ105" s="44">
        <v>1.2195219587045627</v>
      </c>
      <c r="AK105" s="44">
        <v>1.1996997231410333</v>
      </c>
      <c r="AL105" s="44">
        <v>1.1948960810995202</v>
      </c>
      <c r="AM105" s="44">
        <v>1.1886269885896299</v>
      </c>
      <c r="AN105" s="44">
        <v>1.1761786178343969</v>
      </c>
      <c r="AO105" s="44">
        <v>1.156381678060566</v>
      </c>
      <c r="AP105" s="44">
        <v>1.1328588674197926</v>
      </c>
      <c r="AQ105" s="44">
        <v>1.105393040031968</v>
      </c>
      <c r="AR105" s="44">
        <v>1.0586498313373787</v>
      </c>
      <c r="AS105" s="44">
        <v>0.99359616579169174</v>
      </c>
      <c r="AT105" s="44">
        <v>0.88771822211851281</v>
      </c>
      <c r="AU105" s="44">
        <v>0.74007920343192835</v>
      </c>
      <c r="AV105" s="44">
        <v>0.56689797426403132</v>
      </c>
      <c r="AW105" s="44">
        <v>0.3795016481749911</v>
      </c>
      <c r="AX105" s="45"/>
      <c r="AY105" s="45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7"/>
      <c r="BO105" s="47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6"/>
      <c r="CE105" s="56"/>
      <c r="CF105" s="48">
        <v>1.2389926804150617</v>
      </c>
      <c r="CG105" s="48">
        <v>1.1985077391514531</v>
      </c>
      <c r="CH105" s="48">
        <v>1.1706802678145232</v>
      </c>
      <c r="CI105" s="48">
        <v>1.1545982885851165</v>
      </c>
      <c r="CJ105" s="48">
        <v>1.1402235270925429</v>
      </c>
      <c r="CK105" s="48">
        <v>1.1293331252988867</v>
      </c>
      <c r="CL105" s="48">
        <v>1.1142875653064539</v>
      </c>
      <c r="CM105" s="48">
        <v>1.0926483879041824</v>
      </c>
      <c r="CN105" s="48">
        <v>1.0419912496011843</v>
      </c>
      <c r="CO105" s="48">
        <v>0.96688492816593741</v>
      </c>
      <c r="CP105" s="48">
        <v>0.86144986289560965</v>
      </c>
      <c r="CQ105" s="48">
        <v>0.73918439215442389</v>
      </c>
      <c r="CR105" s="48">
        <v>0.62221834807776477</v>
      </c>
      <c r="CS105" s="48">
        <v>0.52899963753685797</v>
      </c>
      <c r="CT105" s="49"/>
      <c r="CU105" s="49"/>
      <c r="CV105" s="50">
        <v>1.2794424402624993</v>
      </c>
      <c r="CW105" s="50">
        <v>1.266819717061596</v>
      </c>
      <c r="CX105" s="50">
        <v>1.2613368636649898</v>
      </c>
      <c r="CY105" s="50">
        <v>1.2554671878676931</v>
      </c>
      <c r="CZ105" s="50">
        <v>1.2453543427449612</v>
      </c>
      <c r="DA105" s="50">
        <v>1.2286793552456681</v>
      </c>
      <c r="DB105" s="50">
        <v>1.19583442864911</v>
      </c>
      <c r="DC105" s="50">
        <v>1.125867845201147</v>
      </c>
      <c r="DD105" s="50">
        <v>1.0113316937096648</v>
      </c>
      <c r="DE105" s="50">
        <v>0.8672439452662648</v>
      </c>
      <c r="DF105" s="50">
        <v>0.72694563981689841</v>
      </c>
      <c r="DG105" s="50">
        <v>0.60956465473746346</v>
      </c>
      <c r="DH105" s="50">
        <v>0.51190572803419854</v>
      </c>
      <c r="DI105" s="50">
        <v>0.41420615773784702</v>
      </c>
      <c r="DJ105" s="51"/>
      <c r="DK105" s="51"/>
      <c r="DL105" s="52">
        <v>1.386808361378582</v>
      </c>
      <c r="DM105" s="52">
        <v>1.3513968181659419</v>
      </c>
      <c r="DN105" s="52">
        <v>1.3064892629457867</v>
      </c>
      <c r="DO105" s="52">
        <v>1.2621077006405683</v>
      </c>
      <c r="DP105" s="52">
        <v>1.2176338485197471</v>
      </c>
      <c r="DQ105" s="52">
        <v>1.189039354522275</v>
      </c>
      <c r="DR105" s="52">
        <v>1.1592940911396368</v>
      </c>
      <c r="DS105" s="52">
        <v>1.1210355350226568</v>
      </c>
      <c r="DT105" s="52">
        <v>1.0581114925909876</v>
      </c>
      <c r="DU105" s="52">
        <v>0.95071281091853477</v>
      </c>
      <c r="DV105" s="52">
        <v>0.78671862970285755</v>
      </c>
      <c r="DW105" s="52">
        <v>0.59209741396655835</v>
      </c>
      <c r="DX105" s="52">
        <v>0.39703560783125341</v>
      </c>
      <c r="DY105" s="52">
        <v>0.22151907265461623</v>
      </c>
      <c r="DZ105" s="53"/>
      <c r="EA105" s="53"/>
    </row>
    <row r="106" spans="1:131" x14ac:dyDescent="0.2">
      <c r="A106" s="1">
        <v>40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  <c r="Q106" s="41"/>
      <c r="R106" s="41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3"/>
      <c r="AH106" s="43"/>
      <c r="AI106" s="43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5"/>
      <c r="AY106" s="45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7"/>
      <c r="BO106" s="47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6"/>
      <c r="CE106" s="56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9"/>
      <c r="CU106" s="49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1"/>
      <c r="DK106" s="51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3"/>
      <c r="EA106" s="53"/>
    </row>
    <row r="107" spans="1:131" x14ac:dyDescent="0.2">
      <c r="A107" s="1">
        <v>41</v>
      </c>
      <c r="B107" s="40">
        <v>1.2618581009298355</v>
      </c>
      <c r="C107" s="40">
        <v>1.2548835455820404</v>
      </c>
      <c r="D107" s="40">
        <v>1.2385322392543041</v>
      </c>
      <c r="E107" s="40">
        <v>1.2195700676710082</v>
      </c>
      <c r="F107" s="40">
        <v>1.1888976743624662</v>
      </c>
      <c r="G107" s="40">
        <v>1.1457652095732374</v>
      </c>
      <c r="H107" s="40">
        <v>1.0893822236972386</v>
      </c>
      <c r="I107" s="40">
        <v>1.0293722422255782</v>
      </c>
      <c r="J107" s="40">
        <v>0.96215136437612603</v>
      </c>
      <c r="K107" s="40">
        <v>0.89112453404745429</v>
      </c>
      <c r="L107" s="40">
        <v>0.80982843646913183</v>
      </c>
      <c r="M107" s="40">
        <v>0.7268738690142863</v>
      </c>
      <c r="N107" s="40">
        <v>0.64437724065691071</v>
      </c>
      <c r="O107" s="40">
        <v>0.53738325214038241</v>
      </c>
      <c r="P107" s="41"/>
      <c r="Q107" s="41"/>
      <c r="R107" s="41"/>
      <c r="S107" s="42">
        <v>1.1853317499517999</v>
      </c>
      <c r="T107" s="42">
        <v>1.1618783629118206</v>
      </c>
      <c r="U107" s="42">
        <v>1.1494866217205233</v>
      </c>
      <c r="V107" s="42">
        <v>1.1400964153936752</v>
      </c>
      <c r="W107" s="42">
        <v>1.1267775096074737</v>
      </c>
      <c r="X107" s="42">
        <v>1.1101113613567597</v>
      </c>
      <c r="Y107" s="42">
        <v>1.0892747801318992</v>
      </c>
      <c r="Z107" s="42">
        <v>1.0573173352040359</v>
      </c>
      <c r="AA107" s="42">
        <v>1.0297004966632608</v>
      </c>
      <c r="AB107" s="42">
        <v>0.98247195146330135</v>
      </c>
      <c r="AC107" s="42">
        <v>0.91237247357153928</v>
      </c>
      <c r="AD107" s="42">
        <v>0.82112810760495025</v>
      </c>
      <c r="AE107" s="42">
        <v>0.70376492780813737</v>
      </c>
      <c r="AF107" s="42">
        <v>0.53028790661082581</v>
      </c>
      <c r="AG107" s="43"/>
      <c r="AH107" s="43"/>
      <c r="AI107" s="43"/>
      <c r="AJ107" s="44">
        <v>1.2062819678923109</v>
      </c>
      <c r="AK107" s="44">
        <v>1.1956888295583454</v>
      </c>
      <c r="AL107" s="44">
        <v>1.1869866270578708</v>
      </c>
      <c r="AM107" s="44">
        <v>1.1786125096819984</v>
      </c>
      <c r="AN107" s="44">
        <v>1.1652612993403486</v>
      </c>
      <c r="AO107" s="44">
        <v>1.1503296420288021</v>
      </c>
      <c r="AP107" s="44">
        <v>1.1299985814872848</v>
      </c>
      <c r="AQ107" s="44">
        <v>1.0995201545573396</v>
      </c>
      <c r="AR107" s="44">
        <v>1.0563410113217211</v>
      </c>
      <c r="AS107" s="44">
        <v>0.98457551223229367</v>
      </c>
      <c r="AT107" s="44">
        <v>0.8798442695762323</v>
      </c>
      <c r="AU107" s="44">
        <v>0.74814722994307359</v>
      </c>
      <c r="AV107" s="44">
        <v>0.59420151573273328</v>
      </c>
      <c r="AW107" s="44">
        <v>0.42421084958964766</v>
      </c>
      <c r="AX107" s="45"/>
      <c r="AY107" s="45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7"/>
      <c r="BO107" s="47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6"/>
      <c r="CE107" s="56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9"/>
      <c r="CU107" s="49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1"/>
      <c r="DK107" s="51"/>
      <c r="DL107" s="52">
        <v>1.1319591489990084</v>
      </c>
      <c r="DM107" s="52">
        <v>1.1120271024880819</v>
      </c>
      <c r="DN107" s="52">
        <v>1.101258984011781</v>
      </c>
      <c r="DO107" s="52">
        <v>1.0982506337614679</v>
      </c>
      <c r="DP107" s="52">
        <v>1.0902754479306707</v>
      </c>
      <c r="DQ107" s="52">
        <v>1.0863864894497088</v>
      </c>
      <c r="DR107" s="52">
        <v>1.0802151301558862</v>
      </c>
      <c r="DS107" s="52">
        <v>1.0667227286004493</v>
      </c>
      <c r="DT107" s="52">
        <v>1.0436844864802486</v>
      </c>
      <c r="DU107" s="52">
        <v>1.0079701413840074</v>
      </c>
      <c r="DV107" s="52">
        <v>0.94903725042141562</v>
      </c>
      <c r="DW107" s="52">
        <v>0.86827813726897896</v>
      </c>
      <c r="DX107" s="52">
        <v>0.75738778254714412</v>
      </c>
      <c r="DY107" s="52">
        <v>0.60654653650115198</v>
      </c>
      <c r="DZ107" s="53"/>
      <c r="EA107" s="53"/>
    </row>
    <row r="108" spans="1:131" x14ac:dyDescent="0.2">
      <c r="A108" s="1">
        <v>42</v>
      </c>
      <c r="B108" s="40">
        <v>1.4892381402853048</v>
      </c>
      <c r="C108" s="40">
        <v>1.4793802753191265</v>
      </c>
      <c r="D108" s="40">
        <v>1.4562712860407656</v>
      </c>
      <c r="E108" s="40">
        <v>1.4098910658660049</v>
      </c>
      <c r="F108" s="40">
        <v>1.3113200463793251</v>
      </c>
      <c r="G108" s="40">
        <v>1.1836314755125394</v>
      </c>
      <c r="H108" s="40">
        <v>1.0636196639785278</v>
      </c>
      <c r="I108" s="40">
        <v>0.94996659942480177</v>
      </c>
      <c r="J108" s="40">
        <v>0.85505782303601408</v>
      </c>
      <c r="K108" s="40">
        <v>0.76279679772657583</v>
      </c>
      <c r="L108" s="40">
        <v>0.67535748086058212</v>
      </c>
      <c r="M108" s="40">
        <v>0.58470264756973367</v>
      </c>
      <c r="N108" s="40">
        <v>0.47132298423769381</v>
      </c>
      <c r="O108" s="40">
        <v>0.307443713763004</v>
      </c>
      <c r="P108" s="41"/>
      <c r="Q108" s="41"/>
      <c r="R108" s="41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3"/>
      <c r="AH108" s="43"/>
      <c r="AI108" s="43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5"/>
      <c r="AY108" s="45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7"/>
      <c r="BO108" s="47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6"/>
      <c r="CE108" s="56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9"/>
      <c r="CU108" s="49"/>
      <c r="CV108" s="50">
        <v>1.6778834764410728</v>
      </c>
      <c r="CW108" s="50">
        <v>1.6593540614521236</v>
      </c>
      <c r="CX108" s="50">
        <v>1.6250069504554747</v>
      </c>
      <c r="CY108" s="50">
        <v>1.5593024964600894</v>
      </c>
      <c r="CZ108" s="50">
        <v>1.4240981304636413</v>
      </c>
      <c r="DA108" s="50">
        <v>1.2579777212064713</v>
      </c>
      <c r="DB108" s="50">
        <v>1.0810726319082342</v>
      </c>
      <c r="DC108" s="50">
        <v>0.90113110075117686</v>
      </c>
      <c r="DD108" s="50">
        <v>0.75519988502862168</v>
      </c>
      <c r="DE108" s="50">
        <v>0.62630452074593579</v>
      </c>
      <c r="DF108" s="50">
        <v>0.51796812985894458</v>
      </c>
      <c r="DG108" s="50">
        <v>0.41754435968973302</v>
      </c>
      <c r="DH108" s="50">
        <v>0.31116729005528754</v>
      </c>
      <c r="DI108" s="50">
        <v>0.18598924548319173</v>
      </c>
      <c r="DJ108" s="51"/>
      <c r="DK108" s="51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3"/>
      <c r="EA108" s="53"/>
    </row>
    <row r="109" spans="1:131" x14ac:dyDescent="0.2">
      <c r="A109" s="1">
        <v>43</v>
      </c>
      <c r="B109" s="40">
        <v>1.1897525408848093</v>
      </c>
      <c r="C109" s="40">
        <v>1.1757221108223586</v>
      </c>
      <c r="D109" s="40">
        <v>1.1647521484626424</v>
      </c>
      <c r="E109" s="40">
        <v>1.1580046840501952</v>
      </c>
      <c r="F109" s="40">
        <v>1.1462831845205881</v>
      </c>
      <c r="G109" s="40">
        <v>1.1368740879727941</v>
      </c>
      <c r="H109" s="40">
        <v>1.119221893634849</v>
      </c>
      <c r="I109" s="40">
        <v>1.0811658371824664</v>
      </c>
      <c r="J109" s="40">
        <v>1.0215389277297269</v>
      </c>
      <c r="K109" s="40">
        <v>0.9441162133709341</v>
      </c>
      <c r="L109" s="40">
        <v>0.85860666142563102</v>
      </c>
      <c r="M109" s="40">
        <v>0.76846139010565362</v>
      </c>
      <c r="N109" s="40">
        <v>0.67056610874923572</v>
      </c>
      <c r="O109" s="40">
        <v>0.56493421108811781</v>
      </c>
      <c r="P109" s="41"/>
      <c r="Q109" s="41"/>
      <c r="R109" s="41"/>
      <c r="S109" s="42">
        <v>1.1239787592685908</v>
      </c>
      <c r="T109" s="42">
        <v>1.1110265765060754</v>
      </c>
      <c r="U109" s="42">
        <v>1.1025519658955909</v>
      </c>
      <c r="V109" s="42">
        <v>1.0983528942860237</v>
      </c>
      <c r="W109" s="42">
        <v>1.0896238346986844</v>
      </c>
      <c r="X109" s="42">
        <v>1.0836839273576371</v>
      </c>
      <c r="Y109" s="42">
        <v>1.0760706945416809</v>
      </c>
      <c r="Z109" s="42">
        <v>1.0645974342548086</v>
      </c>
      <c r="AA109" s="42">
        <v>1.0453425801927183</v>
      </c>
      <c r="AB109" s="42">
        <v>1.0118289628005219</v>
      </c>
      <c r="AC109" s="42">
        <v>0.95405859506393176</v>
      </c>
      <c r="AD109" s="42">
        <v>0.86645267487176558</v>
      </c>
      <c r="AE109" s="42">
        <v>0.75226745246172522</v>
      </c>
      <c r="AF109" s="42">
        <v>0.62016364780024746</v>
      </c>
      <c r="AG109" s="43"/>
      <c r="AH109" s="43"/>
      <c r="AI109" s="43"/>
      <c r="AJ109" s="44">
        <v>1.1148433362177428</v>
      </c>
      <c r="AK109" s="44">
        <v>1.1057775783804518</v>
      </c>
      <c r="AL109" s="44">
        <v>1.0965468085694208</v>
      </c>
      <c r="AM109" s="44">
        <v>1.0896367671570728</v>
      </c>
      <c r="AN109" s="44">
        <v>1.0748747959862677</v>
      </c>
      <c r="AO109" s="44">
        <v>1.0670354071378145</v>
      </c>
      <c r="AP109" s="44">
        <v>1.0584844866585934</v>
      </c>
      <c r="AQ109" s="44">
        <v>1.0505196887100976</v>
      </c>
      <c r="AR109" s="44">
        <v>1.0341643619208565</v>
      </c>
      <c r="AS109" s="44">
        <v>1.0034285716440972</v>
      </c>
      <c r="AT109" s="44">
        <v>0.9515237252801455</v>
      </c>
      <c r="AU109" s="44">
        <v>0.87501031324835876</v>
      </c>
      <c r="AV109" s="44">
        <v>0.79118093034882309</v>
      </c>
      <c r="AW109" s="44">
        <v>0.68697322874025812</v>
      </c>
      <c r="AX109" s="45"/>
      <c r="AY109" s="45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7"/>
      <c r="BO109" s="47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6"/>
      <c r="CE109" s="56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9"/>
      <c r="CU109" s="49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1"/>
      <c r="DK109" s="51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3"/>
      <c r="EA109" s="53"/>
    </row>
    <row r="110" spans="1:131" x14ac:dyDescent="0.2">
      <c r="A110" s="1">
        <v>44</v>
      </c>
      <c r="B110" s="40">
        <v>1.1641318950264388</v>
      </c>
      <c r="C110" s="40">
        <v>1.1494360327369977</v>
      </c>
      <c r="D110" s="40">
        <v>1.1388600050398974</v>
      </c>
      <c r="E110" s="40">
        <v>1.1313743986555198</v>
      </c>
      <c r="F110" s="40">
        <v>1.1207624978325934</v>
      </c>
      <c r="G110" s="40">
        <v>1.110057278405322</v>
      </c>
      <c r="H110" s="40">
        <v>1.0936618055868759</v>
      </c>
      <c r="I110" s="40">
        <v>1.0685561923862581</v>
      </c>
      <c r="J110" s="40">
        <v>1.0277095485275358</v>
      </c>
      <c r="K110" s="40">
        <v>0.97096480789222628</v>
      </c>
      <c r="L110" s="40">
        <v>0.89771430881515424</v>
      </c>
      <c r="M110" s="40">
        <v>0.81058042527140528</v>
      </c>
      <c r="N110" s="40">
        <v>0.71341103477780088</v>
      </c>
      <c r="O110" s="40">
        <v>0.60277976904597663</v>
      </c>
      <c r="P110" s="41"/>
      <c r="Q110" s="41"/>
      <c r="R110" s="41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3"/>
      <c r="AH110" s="43"/>
      <c r="AI110" s="43"/>
      <c r="AJ110" s="44">
        <v>1.1336576316990363</v>
      </c>
      <c r="AK110" s="44">
        <v>1.1240477670167237</v>
      </c>
      <c r="AL110" s="44">
        <v>1.1175838173170844</v>
      </c>
      <c r="AM110" s="44">
        <v>1.1132646733144702</v>
      </c>
      <c r="AN110" s="44">
        <v>1.1072566332595513</v>
      </c>
      <c r="AO110" s="44">
        <v>1.10176656747204</v>
      </c>
      <c r="AP110" s="44">
        <v>1.0924370318475896</v>
      </c>
      <c r="AQ110" s="44">
        <v>1.0773484068294819</v>
      </c>
      <c r="AR110" s="44">
        <v>1.0488365190481206</v>
      </c>
      <c r="AS110" s="44">
        <v>1.0060052384123652</v>
      </c>
      <c r="AT110" s="44">
        <v>0.94182095889018047</v>
      </c>
      <c r="AU110" s="44">
        <v>0.85284174724273065</v>
      </c>
      <c r="AV110" s="44">
        <v>0.72846631988923971</v>
      </c>
      <c r="AW110" s="44">
        <v>0.55466668776138717</v>
      </c>
      <c r="AX110" s="45"/>
      <c r="AY110" s="45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7"/>
      <c r="BO110" s="47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6"/>
      <c r="CE110" s="56"/>
      <c r="CF110" s="48">
        <v>1.5213176983222223</v>
      </c>
      <c r="CG110" s="48">
        <v>1.4115457185441647</v>
      </c>
      <c r="CH110" s="48">
        <v>1.3441052472494661</v>
      </c>
      <c r="CI110" s="48">
        <v>1.2976656881237054</v>
      </c>
      <c r="CJ110" s="48">
        <v>1.2002323060241145</v>
      </c>
      <c r="CK110" s="48">
        <v>1.1415119322249376</v>
      </c>
      <c r="CL110" s="48">
        <v>1.0911476229894639</v>
      </c>
      <c r="CM110" s="48">
        <v>1.0473253129757998</v>
      </c>
      <c r="CN110" s="48">
        <v>0.97191367613437385</v>
      </c>
      <c r="CO110" s="48">
        <v>0.86738229389770893</v>
      </c>
      <c r="CP110" s="48">
        <v>0.71997335377995675</v>
      </c>
      <c r="CQ110" s="48">
        <v>0.55699349888454719</v>
      </c>
      <c r="CR110" s="48">
        <v>0.43610599503492647</v>
      </c>
      <c r="CS110" s="48">
        <v>0.39277965581461327</v>
      </c>
      <c r="CT110" s="49"/>
      <c r="CU110" s="49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1"/>
      <c r="DK110" s="51"/>
      <c r="DL110" s="52">
        <v>1.1431650239931062</v>
      </c>
      <c r="DM110" s="52">
        <v>1.1334344047315623</v>
      </c>
      <c r="DN110" s="52">
        <v>1.1268139484631761</v>
      </c>
      <c r="DO110" s="52">
        <v>1.122099777367598</v>
      </c>
      <c r="DP110" s="52">
        <v>1.1125873119254188</v>
      </c>
      <c r="DQ110" s="52">
        <v>1.1044256130890546</v>
      </c>
      <c r="DR110" s="52">
        <v>1.0941588715541475</v>
      </c>
      <c r="DS110" s="52">
        <v>1.081485681993843</v>
      </c>
      <c r="DT110" s="52">
        <v>1.0532660361854203</v>
      </c>
      <c r="DU110" s="52">
        <v>1.0081162592046582</v>
      </c>
      <c r="DV110" s="52">
        <v>0.93892662872475574</v>
      </c>
      <c r="DW110" s="52">
        <v>0.83977604472741718</v>
      </c>
      <c r="DX110" s="52">
        <v>0.70796755065456496</v>
      </c>
      <c r="DY110" s="52">
        <v>0.53377684738527609</v>
      </c>
      <c r="DZ110" s="53"/>
      <c r="EA110" s="53"/>
    </row>
    <row r="111" spans="1:131" x14ac:dyDescent="0.2">
      <c r="A111" s="1">
        <v>45</v>
      </c>
      <c r="B111" s="40">
        <v>1.389403624294133</v>
      </c>
      <c r="C111" s="40">
        <v>1.3687819526613763</v>
      </c>
      <c r="D111" s="40">
        <v>1.3555070432284286</v>
      </c>
      <c r="E111" s="40">
        <v>1.3371312626598748</v>
      </c>
      <c r="F111" s="40">
        <v>1.3044899554027212</v>
      </c>
      <c r="G111" s="40">
        <v>1.2508247065299944</v>
      </c>
      <c r="H111" s="40">
        <v>1.1658819194345711</v>
      </c>
      <c r="I111" s="40">
        <v>1.0490509095912233</v>
      </c>
      <c r="J111" s="40">
        <v>0.91839034836043454</v>
      </c>
      <c r="K111" s="40">
        <v>0.79947599085198917</v>
      </c>
      <c r="L111" s="40">
        <v>0.68955955726260854</v>
      </c>
      <c r="M111" s="40">
        <v>0.58672383324186339</v>
      </c>
      <c r="N111" s="40">
        <v>0.49402862348800469</v>
      </c>
      <c r="O111" s="40">
        <v>0.2907502729927785</v>
      </c>
      <c r="P111" s="41"/>
      <c r="Q111" s="41"/>
      <c r="R111" s="41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3"/>
      <c r="AH111" s="43"/>
      <c r="AI111" s="43"/>
      <c r="AJ111" s="44">
        <v>1.2536922513296453</v>
      </c>
      <c r="AK111" s="44">
        <v>1.2320521535743199</v>
      </c>
      <c r="AL111" s="44">
        <v>1.222683820442577</v>
      </c>
      <c r="AM111" s="44">
        <v>1.2140070709559811</v>
      </c>
      <c r="AN111" s="44">
        <v>1.2006719434424289</v>
      </c>
      <c r="AO111" s="44">
        <v>1.1811931771670776</v>
      </c>
      <c r="AP111" s="44">
        <v>1.150974047936367</v>
      </c>
      <c r="AQ111" s="44">
        <v>1.1106830689287539</v>
      </c>
      <c r="AR111" s="44">
        <v>1.0579162709973509</v>
      </c>
      <c r="AS111" s="44">
        <v>0.98624627515784802</v>
      </c>
      <c r="AT111" s="44">
        <v>0.88502195077719892</v>
      </c>
      <c r="AU111" s="44">
        <v>0.73432619271294031</v>
      </c>
      <c r="AV111" s="44">
        <v>0.51412985821138357</v>
      </c>
      <c r="AW111" s="44">
        <v>0.25640191836612913</v>
      </c>
      <c r="AX111" s="45"/>
      <c r="AY111" s="45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7"/>
      <c r="BO111" s="47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6"/>
      <c r="CE111" s="56"/>
      <c r="CF111" s="48">
        <v>1.251739007553585</v>
      </c>
      <c r="CG111" s="48">
        <v>1.2055180443705278</v>
      </c>
      <c r="CH111" s="48">
        <v>1.1726184186529649</v>
      </c>
      <c r="CI111" s="48">
        <v>1.1545073335408467</v>
      </c>
      <c r="CJ111" s="48">
        <v>1.1384168702969053</v>
      </c>
      <c r="CK111" s="48">
        <v>1.1270606096130342</v>
      </c>
      <c r="CL111" s="48">
        <v>1.1123276140941436</v>
      </c>
      <c r="CM111" s="48">
        <v>1.090202380409844</v>
      </c>
      <c r="CN111" s="48">
        <v>1.0507653689565195</v>
      </c>
      <c r="CO111" s="48">
        <v>0.98093097019697884</v>
      </c>
      <c r="CP111" s="48">
        <v>0.88564201945542109</v>
      </c>
      <c r="CQ111" s="48">
        <v>0.77446785133853024</v>
      </c>
      <c r="CR111" s="48">
        <v>0.67272679689044468</v>
      </c>
      <c r="CS111" s="48">
        <v>0.38307671463025206</v>
      </c>
      <c r="CT111" s="49"/>
      <c r="CU111" s="49"/>
      <c r="CV111" s="50">
        <v>1.3196315798183043</v>
      </c>
      <c r="CW111" s="50">
        <v>1.3125414082174161</v>
      </c>
      <c r="CX111" s="50">
        <v>1.3007516600446203</v>
      </c>
      <c r="CY111" s="50">
        <v>1.2865833321616238</v>
      </c>
      <c r="CZ111" s="50">
        <v>1.276170584861851</v>
      </c>
      <c r="DA111" s="50">
        <v>1.2493285894112749</v>
      </c>
      <c r="DB111" s="50">
        <v>1.2135208991094781</v>
      </c>
      <c r="DC111" s="50">
        <v>1.1717631322661335</v>
      </c>
      <c r="DD111" s="50">
        <v>1.1043254553319617</v>
      </c>
      <c r="DE111" s="50">
        <v>1.0006869831381697</v>
      </c>
      <c r="DF111" s="50">
        <v>0.83108463754585327</v>
      </c>
      <c r="DG111" s="50">
        <v>0.56117614373613001</v>
      </c>
      <c r="DH111" s="50">
        <v>0.28069190235865515</v>
      </c>
      <c r="DI111" s="50">
        <v>9.1743691998528179E-2</v>
      </c>
      <c r="DJ111" s="51"/>
      <c r="DK111" s="51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3"/>
      <c r="EA111" s="53"/>
    </row>
    <row r="112" spans="1:131" x14ac:dyDescent="0.2">
      <c r="A112" s="1">
        <v>46</v>
      </c>
      <c r="B112" s="40">
        <v>1.1661871877284982</v>
      </c>
      <c r="C112" s="40">
        <v>1.1553368497178729</v>
      </c>
      <c r="D112" s="40">
        <v>1.1468259474055646</v>
      </c>
      <c r="E112" s="40">
        <v>1.1409405615415666</v>
      </c>
      <c r="F112" s="40">
        <v>1.1342637892550322</v>
      </c>
      <c r="G112" s="40">
        <v>1.125462141832676</v>
      </c>
      <c r="H112" s="40">
        <v>1.1097860050837083</v>
      </c>
      <c r="I112" s="40">
        <v>1.0790797454532857</v>
      </c>
      <c r="J112" s="40">
        <v>1.0364682250466362</v>
      </c>
      <c r="K112" s="40">
        <v>0.97502150047872638</v>
      </c>
      <c r="L112" s="40">
        <v>0.89289507647921673</v>
      </c>
      <c r="M112" s="40">
        <v>0.79592873183601964</v>
      </c>
      <c r="N112" s="40">
        <v>0.68438263418771583</v>
      </c>
      <c r="O112" s="40">
        <v>0.55742160395348206</v>
      </c>
      <c r="P112" s="41"/>
      <c r="Q112" s="41"/>
      <c r="R112" s="41"/>
      <c r="S112" s="42">
        <v>1.1567026637775317</v>
      </c>
      <c r="T112" s="42">
        <v>1.133700697470446</v>
      </c>
      <c r="U112" s="42">
        <v>1.1238030909146293</v>
      </c>
      <c r="V112" s="42">
        <v>1.1146092854919838</v>
      </c>
      <c r="W112" s="42">
        <v>1.1019598354758482</v>
      </c>
      <c r="X112" s="42">
        <v>1.0881251160580805</v>
      </c>
      <c r="Y112" s="42">
        <v>1.0675149353809203</v>
      </c>
      <c r="Z112" s="42">
        <v>1.0455472342431202</v>
      </c>
      <c r="AA112" s="42">
        <v>1.0181866332094187</v>
      </c>
      <c r="AB112" s="42">
        <v>0.98948899972650128</v>
      </c>
      <c r="AC112" s="42">
        <v>0.94571256924324543</v>
      </c>
      <c r="AD112" s="42">
        <v>0.87728299049518876</v>
      </c>
      <c r="AE112" s="42">
        <v>0.76379799818036098</v>
      </c>
      <c r="AF112" s="42">
        <v>0.57356795033272423</v>
      </c>
      <c r="AG112" s="43"/>
      <c r="AH112" s="43"/>
      <c r="AI112" s="43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5"/>
      <c r="AY112" s="45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7"/>
      <c r="BO112" s="47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6"/>
      <c r="CE112" s="56"/>
      <c r="CF112" s="48">
        <v>1.2626278951085717</v>
      </c>
      <c r="CG112" s="48">
        <v>1.2021500401735719</v>
      </c>
      <c r="CH112" s="48">
        <v>1.1659405536242855</v>
      </c>
      <c r="CI112" s="48">
        <v>1.1433502534343707</v>
      </c>
      <c r="CJ112" s="48">
        <v>1.1230295026849453</v>
      </c>
      <c r="CK112" s="48">
        <v>1.1094096864200946</v>
      </c>
      <c r="CL112" s="48">
        <v>1.0978861955890347</v>
      </c>
      <c r="CM112" s="48">
        <v>1.0808667794545423</v>
      </c>
      <c r="CN112" s="48">
        <v>1.0404331467637293</v>
      </c>
      <c r="CO112" s="48">
        <v>0.97081662314079809</v>
      </c>
      <c r="CP112" s="48">
        <v>0.86951081468519154</v>
      </c>
      <c r="CQ112" s="48">
        <v>0.75131535062374677</v>
      </c>
      <c r="CR112" s="48">
        <v>0.64022270074241738</v>
      </c>
      <c r="CS112" s="48">
        <v>0.54244045755470116</v>
      </c>
      <c r="CT112" s="49"/>
      <c r="CU112" s="49"/>
      <c r="CV112" s="50">
        <v>1.1739548162424081</v>
      </c>
      <c r="CW112" s="50">
        <v>1.154784526031976</v>
      </c>
      <c r="CX112" s="50">
        <v>1.1434061456778479</v>
      </c>
      <c r="CY112" s="50">
        <v>1.134769807814344</v>
      </c>
      <c r="CZ112" s="50">
        <v>1.1263620604744209</v>
      </c>
      <c r="DA112" s="50">
        <v>1.1174538147050137</v>
      </c>
      <c r="DB112" s="50">
        <v>1.1031413340687597</v>
      </c>
      <c r="DC112" s="50">
        <v>1.0796622690576818</v>
      </c>
      <c r="DD112" s="50">
        <v>1.0413608308497599</v>
      </c>
      <c r="DE112" s="50">
        <v>0.97993678271661799</v>
      </c>
      <c r="DF112" s="50">
        <v>0.89453421493525942</v>
      </c>
      <c r="DG112" s="50">
        <v>0.79394655611712828</v>
      </c>
      <c r="DH112" s="50">
        <v>0.6872725441346158</v>
      </c>
      <c r="DI112" s="50">
        <v>0.56941429717416714</v>
      </c>
      <c r="DJ112" s="51"/>
      <c r="DK112" s="51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3"/>
      <c r="EA112" s="53"/>
    </row>
    <row r="113" spans="1:131" x14ac:dyDescent="0.2">
      <c r="A113" s="1">
        <v>47</v>
      </c>
      <c r="B113" s="40">
        <v>1.2066153748222275</v>
      </c>
      <c r="C113" s="40">
        <v>1.1993040193886997</v>
      </c>
      <c r="D113" s="40">
        <v>1.1913893397539319</v>
      </c>
      <c r="E113" s="40">
        <v>1.1841693798223381</v>
      </c>
      <c r="F113" s="40">
        <v>1.1696975711858901</v>
      </c>
      <c r="G113" s="40">
        <v>1.1452593820207926</v>
      </c>
      <c r="H113" s="40">
        <v>1.1029125147368639</v>
      </c>
      <c r="I113" s="40">
        <v>1.03547060650291</v>
      </c>
      <c r="J113" s="40">
        <v>0.96218764305968718</v>
      </c>
      <c r="K113" s="40">
        <v>0.8900065506210888</v>
      </c>
      <c r="L113" s="40">
        <v>0.82406483833632549</v>
      </c>
      <c r="M113" s="40">
        <v>0.76278942163161123</v>
      </c>
      <c r="N113" s="40">
        <v>0.70150176191573443</v>
      </c>
      <c r="O113" s="40">
        <v>0.62463159620190079</v>
      </c>
      <c r="P113" s="41"/>
      <c r="Q113" s="41"/>
      <c r="R113" s="41"/>
      <c r="S113" s="42">
        <v>1.1421283436741756</v>
      </c>
      <c r="T113" s="42">
        <v>1.1293391959804866</v>
      </c>
      <c r="U113" s="42">
        <v>1.1228780046848594</v>
      </c>
      <c r="V113" s="42">
        <v>1.1200347252217233</v>
      </c>
      <c r="W113" s="42">
        <v>1.1015856655812752</v>
      </c>
      <c r="X113" s="42">
        <v>1.0904098288753012</v>
      </c>
      <c r="Y113" s="42">
        <v>1.0749447634494533</v>
      </c>
      <c r="Z113" s="42">
        <v>1.0525234338980767</v>
      </c>
      <c r="AA113" s="42">
        <v>1.0265814306148882</v>
      </c>
      <c r="AB113" s="42">
        <v>0.98871841018109607</v>
      </c>
      <c r="AC113" s="42">
        <v>0.93499342457397128</v>
      </c>
      <c r="AD113" s="42">
        <v>0.85728989733199279</v>
      </c>
      <c r="AE113" s="42">
        <v>0.74932802361657014</v>
      </c>
      <c r="AF113" s="42">
        <v>0.60924485231612835</v>
      </c>
      <c r="AG113" s="43"/>
      <c r="AH113" s="43"/>
      <c r="AI113" s="43"/>
      <c r="AJ113" s="44">
        <v>1.1390207144729507</v>
      </c>
      <c r="AK113" s="44">
        <v>1.1204967789563769</v>
      </c>
      <c r="AL113" s="44">
        <v>1.1063199861609381</v>
      </c>
      <c r="AM113" s="44">
        <v>1.0994456604119665</v>
      </c>
      <c r="AN113" s="44">
        <v>1.0687563341687263</v>
      </c>
      <c r="AO113" s="44">
        <v>1.0570952306750165</v>
      </c>
      <c r="AP113" s="44">
        <v>1.0446407009009644</v>
      </c>
      <c r="AQ113" s="44">
        <v>1.0257662067381186</v>
      </c>
      <c r="AR113" s="44">
        <v>1.0105036160044829</v>
      </c>
      <c r="AS113" s="44">
        <v>0.98368659792257107</v>
      </c>
      <c r="AT113" s="44">
        <v>0.93932692119049355</v>
      </c>
      <c r="AU113" s="44">
        <v>0.88091077660816253</v>
      </c>
      <c r="AV113" s="44">
        <v>0.81049554114877986</v>
      </c>
      <c r="AW113" s="44">
        <v>0.71353493464045181</v>
      </c>
      <c r="AX113" s="45"/>
      <c r="AY113" s="45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7"/>
      <c r="BO113" s="47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6"/>
      <c r="CE113" s="56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9"/>
      <c r="CU113" s="49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1"/>
      <c r="DK113" s="51"/>
      <c r="DL113" s="52">
        <v>1.2221483561959678</v>
      </c>
      <c r="DM113" s="52">
        <v>1.2061365845137635</v>
      </c>
      <c r="DN113" s="52">
        <v>1.2007202945630244</v>
      </c>
      <c r="DO113" s="52">
        <v>1.194596000444196</v>
      </c>
      <c r="DP113" s="52">
        <v>1.1829197381565231</v>
      </c>
      <c r="DQ113" s="52">
        <v>1.1698034673913806</v>
      </c>
      <c r="DR113" s="52">
        <v>1.1526716245990802</v>
      </c>
      <c r="DS113" s="52">
        <v>1.1259670157735606</v>
      </c>
      <c r="DT113" s="52">
        <v>1.0743415505591283</v>
      </c>
      <c r="DU113" s="52">
        <v>0.99642083376781165</v>
      </c>
      <c r="DV113" s="52">
        <v>0.87784407117880614</v>
      </c>
      <c r="DW113" s="52">
        <v>0.72224302610813751</v>
      </c>
      <c r="DX113" s="52">
        <v>0.53233842425040079</v>
      </c>
      <c r="DY113" s="52">
        <v>0.3418490124982187</v>
      </c>
      <c r="DZ113" s="53"/>
      <c r="EA113" s="53"/>
    </row>
    <row r="114" spans="1:131" x14ac:dyDescent="0.2">
      <c r="A114" s="1">
        <v>48</v>
      </c>
      <c r="B114" s="40">
        <v>1.1887458070510759</v>
      </c>
      <c r="C114" s="40">
        <v>1.1773404050150638</v>
      </c>
      <c r="D114" s="40">
        <v>1.1651022776865851</v>
      </c>
      <c r="E114" s="40">
        <v>1.1555586035733911</v>
      </c>
      <c r="F114" s="40">
        <v>1.1406548140636759</v>
      </c>
      <c r="G114" s="40">
        <v>1.1274078931960527</v>
      </c>
      <c r="H114" s="40">
        <v>1.1058766291179711</v>
      </c>
      <c r="I114" s="40">
        <v>1.0688499751478604</v>
      </c>
      <c r="J114" s="40">
        <v>1.0142178806942381</v>
      </c>
      <c r="K114" s="40">
        <v>0.94386615848725108</v>
      </c>
      <c r="L114" s="40">
        <v>0.86813328128193867</v>
      </c>
      <c r="M114" s="40">
        <v>0.79107684702101377</v>
      </c>
      <c r="N114" s="40">
        <v>0.71034208132358601</v>
      </c>
      <c r="O114" s="40">
        <v>0.54282734634029883</v>
      </c>
      <c r="P114" s="41"/>
      <c r="Q114" s="41"/>
      <c r="R114" s="41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3"/>
      <c r="AH114" s="43"/>
      <c r="AI114" s="43"/>
      <c r="AJ114" s="44">
        <v>1.2057060716768466</v>
      </c>
      <c r="AK114" s="44">
        <v>1.1962544853781751</v>
      </c>
      <c r="AL114" s="44">
        <v>1.1892974787542083</v>
      </c>
      <c r="AM114" s="44">
        <v>1.1855517362097976</v>
      </c>
      <c r="AN114" s="44">
        <v>1.1776609241433413</v>
      </c>
      <c r="AO114" s="44">
        <v>1.1668646441339368</v>
      </c>
      <c r="AP114" s="44">
        <v>1.1437436814966175</v>
      </c>
      <c r="AQ114" s="44">
        <v>1.1005359013294054</v>
      </c>
      <c r="AR114" s="44">
        <v>1.0419076717479061</v>
      </c>
      <c r="AS114" s="44">
        <v>0.96540776791719851</v>
      </c>
      <c r="AT114" s="44">
        <v>0.86536179279347902</v>
      </c>
      <c r="AU114" s="44">
        <v>0.74022111149967118</v>
      </c>
      <c r="AV114" s="44">
        <v>0.59396165187621108</v>
      </c>
      <c r="AW114" s="44">
        <v>0.42752508104320192</v>
      </c>
      <c r="AX114" s="45"/>
      <c r="AY114" s="45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7"/>
      <c r="BO114" s="47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6"/>
      <c r="CE114" s="56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9"/>
      <c r="CU114" s="49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1"/>
      <c r="DK114" s="51"/>
      <c r="DL114" s="52">
        <v>1.2949698565053025</v>
      </c>
      <c r="DM114" s="52">
        <v>1.2486866944864994</v>
      </c>
      <c r="DN114" s="52">
        <v>1.2012174987102342</v>
      </c>
      <c r="DO114" s="52">
        <v>1.1714262034076746</v>
      </c>
      <c r="DP114" s="52">
        <v>1.1443262806318835</v>
      </c>
      <c r="DQ114" s="52">
        <v>1.1307653799491404</v>
      </c>
      <c r="DR114" s="52">
        <v>1.1124785508951078</v>
      </c>
      <c r="DS114" s="52">
        <v>1.0801680048378568</v>
      </c>
      <c r="DT114" s="52">
        <v>1.0333750563794428</v>
      </c>
      <c r="DU114" s="52">
        <v>0.96095661849413583</v>
      </c>
      <c r="DV114" s="52">
        <v>0.86209461552389333</v>
      </c>
      <c r="DW114" s="52">
        <v>0.73866892321406241</v>
      </c>
      <c r="DX114" s="52">
        <v>0.59595258767544301</v>
      </c>
      <c r="DY114" s="52">
        <v>0.4249137292893248</v>
      </c>
      <c r="DZ114" s="53"/>
      <c r="EA114" s="53"/>
    </row>
    <row r="115" spans="1:131" x14ac:dyDescent="0.2">
      <c r="A115" s="1">
        <v>49</v>
      </c>
      <c r="B115" s="40">
        <v>1.2865721289027545</v>
      </c>
      <c r="C115" s="40">
        <v>1.2731692176568477</v>
      </c>
      <c r="D115" s="40">
        <v>1.263310327542571</v>
      </c>
      <c r="E115" s="40">
        <v>1.2517439613899142</v>
      </c>
      <c r="F115" s="40">
        <v>1.2306428256501936</v>
      </c>
      <c r="G115" s="40">
        <v>1.1968354206145679</v>
      </c>
      <c r="H115" s="40">
        <v>1.1418135307333426</v>
      </c>
      <c r="I115" s="40">
        <v>1.0612125949058679</v>
      </c>
      <c r="J115" s="40">
        <v>0.96534241757272832</v>
      </c>
      <c r="K115" s="40">
        <v>0.85697322606063786</v>
      </c>
      <c r="L115" s="40">
        <v>0.74998035745095593</v>
      </c>
      <c r="M115" s="40">
        <v>0.65650126709585088</v>
      </c>
      <c r="N115" s="40">
        <v>0.57433474845377896</v>
      </c>
      <c r="O115" s="40">
        <v>0.49156797596998958</v>
      </c>
      <c r="P115" s="41"/>
      <c r="Q115" s="41"/>
      <c r="R115" s="41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3"/>
      <c r="AH115" s="43"/>
      <c r="AI115" s="43"/>
      <c r="AJ115" s="44">
        <v>1.1495092021356179</v>
      </c>
      <c r="AK115" s="44">
        <v>1.1303792656177314</v>
      </c>
      <c r="AL115" s="44">
        <v>1.1186341545111635</v>
      </c>
      <c r="AM115" s="44">
        <v>1.1121456619194248</v>
      </c>
      <c r="AN115" s="44">
        <v>1.102077673549493</v>
      </c>
      <c r="AO115" s="44">
        <v>1.0877754462870659</v>
      </c>
      <c r="AP115" s="44">
        <v>1.0677121215237899</v>
      </c>
      <c r="AQ115" s="44">
        <v>1.0396734187362944</v>
      </c>
      <c r="AR115" s="44">
        <v>1.0208889438259543</v>
      </c>
      <c r="AS115" s="44">
        <v>0.99162274358664459</v>
      </c>
      <c r="AT115" s="44">
        <v>0.94805489963492051</v>
      </c>
      <c r="AU115" s="44">
        <v>0.88273843848310585</v>
      </c>
      <c r="AV115" s="44">
        <v>0.78374247587807433</v>
      </c>
      <c r="AW115" s="44">
        <v>0.56504555431071823</v>
      </c>
      <c r="AX115" s="45"/>
      <c r="AY115" s="45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7"/>
      <c r="BO115" s="47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6"/>
      <c r="CE115" s="56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9"/>
      <c r="CU115" s="49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1"/>
      <c r="DK115" s="51"/>
      <c r="DL115" s="52">
        <v>1.1650431744773175</v>
      </c>
      <c r="DM115" s="52">
        <v>1.1242558634682809</v>
      </c>
      <c r="DN115" s="52">
        <v>1.1156691990040841</v>
      </c>
      <c r="DO115" s="52">
        <v>1.1057371303772714</v>
      </c>
      <c r="DP115" s="52">
        <v>1.0903343917420545</v>
      </c>
      <c r="DQ115" s="52">
        <v>1.0726660309121665</v>
      </c>
      <c r="DR115" s="52">
        <v>1.0463856865261183</v>
      </c>
      <c r="DS115" s="52">
        <v>1.0162236634204138</v>
      </c>
      <c r="DT115" s="52">
        <v>0.99030826318749576</v>
      </c>
      <c r="DU115" s="52">
        <v>0.96676587302205963</v>
      </c>
      <c r="DV115" s="52">
        <v>0.9431265718494527</v>
      </c>
      <c r="DW115" s="52">
        <v>0.91412136932484245</v>
      </c>
      <c r="DX115" s="52">
        <v>0.8726361244497477</v>
      </c>
      <c r="DY115" s="52">
        <v>0.5767266582386934</v>
      </c>
      <c r="DZ115" s="53"/>
      <c r="EA115" s="53"/>
    </row>
    <row r="116" spans="1:131" x14ac:dyDescent="0.2">
      <c r="A116" s="1">
        <v>50</v>
      </c>
      <c r="B116" s="40">
        <v>1.1827536605639819</v>
      </c>
      <c r="C116" s="40">
        <v>1.1625592609293818</v>
      </c>
      <c r="D116" s="40">
        <v>1.1526180681119722</v>
      </c>
      <c r="E116" s="40">
        <v>1.1460363605971911</v>
      </c>
      <c r="F116" s="40">
        <v>1.1350498343701654</v>
      </c>
      <c r="G116" s="40">
        <v>1.1224089418614929</v>
      </c>
      <c r="H116" s="40">
        <v>1.1049381764486379</v>
      </c>
      <c r="I116" s="40">
        <v>1.0762692228162991</v>
      </c>
      <c r="J116" s="40">
        <v>1.0296407202871607</v>
      </c>
      <c r="K116" s="40">
        <v>0.96394504799878522</v>
      </c>
      <c r="L116" s="40">
        <v>0.87484659551983968</v>
      </c>
      <c r="M116" s="40">
        <v>0.77565238506278</v>
      </c>
      <c r="N116" s="40">
        <v>0.68068189831624404</v>
      </c>
      <c r="O116" s="40">
        <v>0.5925998271160664</v>
      </c>
      <c r="P116" s="41"/>
      <c r="Q116" s="41"/>
      <c r="R116" s="41"/>
      <c r="S116" s="42">
        <v>1.0747208789301037</v>
      </c>
      <c r="T116" s="42">
        <v>1.0651691298229675</v>
      </c>
      <c r="U116" s="42">
        <v>1.0564213173762309</v>
      </c>
      <c r="V116" s="42">
        <v>1.0501205238155282</v>
      </c>
      <c r="W116" s="42">
        <v>1.0453571857659545</v>
      </c>
      <c r="X116" s="42">
        <v>1.0407581559389441</v>
      </c>
      <c r="Y116" s="42">
        <v>1.0363943856124223</v>
      </c>
      <c r="Z116" s="42">
        <v>1.0351887473559505</v>
      </c>
      <c r="AA116" s="42">
        <v>1.0212892319699447</v>
      </c>
      <c r="AB116" s="42">
        <v>1.0061478024861221</v>
      </c>
      <c r="AC116" s="42">
        <v>0.97581213016122448</v>
      </c>
      <c r="AD116" s="42">
        <v>0.92903496621488402</v>
      </c>
      <c r="AE116" s="42">
        <v>0.86970636116311484</v>
      </c>
      <c r="AF116" s="42">
        <v>0.79387918338660968</v>
      </c>
      <c r="AG116" s="43"/>
      <c r="AH116" s="43"/>
      <c r="AI116" s="43"/>
      <c r="AJ116" s="44">
        <v>1.1495448354291407</v>
      </c>
      <c r="AK116" s="44">
        <v>1.1439345502655904</v>
      </c>
      <c r="AL116" s="44">
        <v>1.1392834622025749</v>
      </c>
      <c r="AM116" s="44">
        <v>1.1368479478001985</v>
      </c>
      <c r="AN116" s="44">
        <v>1.1313927388220657</v>
      </c>
      <c r="AO116" s="44">
        <v>1.122572356662054</v>
      </c>
      <c r="AP116" s="44">
        <v>1.1060622314544999</v>
      </c>
      <c r="AQ116" s="44">
        <v>1.0786836007732254</v>
      </c>
      <c r="AR116" s="44">
        <v>1.0421492880715777</v>
      </c>
      <c r="AS116" s="44">
        <v>0.99177307863450337</v>
      </c>
      <c r="AT116" s="44">
        <v>0.9207014832328615</v>
      </c>
      <c r="AU116" s="44">
        <v>0.81982771774258179</v>
      </c>
      <c r="AV116" s="44">
        <v>0.68806465219974178</v>
      </c>
      <c r="AW116" s="44">
        <v>0.5291620567093851</v>
      </c>
      <c r="AX116" s="45"/>
      <c r="AY116" s="45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7"/>
      <c r="BO116" s="47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6"/>
      <c r="CE116" s="56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9"/>
      <c r="CU116" s="49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1"/>
      <c r="DK116" s="51"/>
      <c r="DL116" s="52">
        <v>1.264880937312395</v>
      </c>
      <c r="DM116" s="52">
        <v>1.249578566000024</v>
      </c>
      <c r="DN116" s="52">
        <v>1.2438879054181706</v>
      </c>
      <c r="DO116" s="52">
        <v>1.2405031548919094</v>
      </c>
      <c r="DP116" s="52">
        <v>1.2292740750590838</v>
      </c>
      <c r="DQ116" s="52">
        <v>1.2198391247610543</v>
      </c>
      <c r="DR116" s="52">
        <v>1.2024256588003974</v>
      </c>
      <c r="DS116" s="52">
        <v>1.1643708986031021</v>
      </c>
      <c r="DT116" s="52">
        <v>1.1020489148434724</v>
      </c>
      <c r="DU116" s="52">
        <v>0.99002849533565485</v>
      </c>
      <c r="DV116" s="52">
        <v>0.81883657372366847</v>
      </c>
      <c r="DW116" s="52">
        <v>0.61857770295949055</v>
      </c>
      <c r="DX116" s="52">
        <v>0.41945562690614119</v>
      </c>
      <c r="DY116" s="52">
        <v>0.23629236538543533</v>
      </c>
      <c r="DZ116" s="53"/>
      <c r="EA116" s="53"/>
    </row>
    <row r="117" spans="1:131" x14ac:dyDescent="0.2">
      <c r="A117" s="1">
        <v>51</v>
      </c>
      <c r="B117" s="40">
        <v>1.1482279792876613</v>
      </c>
      <c r="C117" s="40">
        <v>1.139052865038404</v>
      </c>
      <c r="D117" s="40">
        <v>1.1318455170552306</v>
      </c>
      <c r="E117" s="40">
        <v>1.1272154139638608</v>
      </c>
      <c r="F117" s="40">
        <v>1.1208698819803742</v>
      </c>
      <c r="G117" s="40">
        <v>1.113121863524887</v>
      </c>
      <c r="H117" s="40">
        <v>1.1011983410413684</v>
      </c>
      <c r="I117" s="40">
        <v>1.0806382933954823</v>
      </c>
      <c r="J117" s="40">
        <v>1.0434626683497552</v>
      </c>
      <c r="K117" s="40">
        <v>0.98872835343855436</v>
      </c>
      <c r="L117" s="40">
        <v>0.9116888104212415</v>
      </c>
      <c r="M117" s="40">
        <v>0.81646554973927843</v>
      </c>
      <c r="N117" s="40">
        <v>0.70489631228701111</v>
      </c>
      <c r="O117" s="40">
        <v>0.57258815047689005</v>
      </c>
      <c r="P117" s="41"/>
      <c r="Q117" s="41"/>
      <c r="R117" s="41"/>
      <c r="S117" s="42">
        <v>1.1629713470148704</v>
      </c>
      <c r="T117" s="42">
        <v>1.1616254586053076</v>
      </c>
      <c r="U117" s="42">
        <v>1.1541602310732617</v>
      </c>
      <c r="V117" s="42">
        <v>1.1481082541855869</v>
      </c>
      <c r="W117" s="42">
        <v>1.1387582403655105</v>
      </c>
      <c r="X117" s="42">
        <v>1.128133995278269</v>
      </c>
      <c r="Y117" s="42">
        <v>1.1141396040206937</v>
      </c>
      <c r="Z117" s="42">
        <v>1.0948101463710642</v>
      </c>
      <c r="AA117" s="42">
        <v>1.0733280358285451</v>
      </c>
      <c r="AB117" s="42">
        <v>1.033952775153085</v>
      </c>
      <c r="AC117" s="42">
        <v>0.95638267524568754</v>
      </c>
      <c r="AD117" s="42">
        <v>0.8199157164105586</v>
      </c>
      <c r="AE117" s="42">
        <v>0.61914223649226618</v>
      </c>
      <c r="AF117" s="42">
        <v>0.39457128395529312</v>
      </c>
      <c r="AG117" s="43"/>
      <c r="AH117" s="43"/>
      <c r="AI117" s="43"/>
      <c r="AJ117" s="44">
        <v>1.2618233076856173</v>
      </c>
      <c r="AK117" s="44">
        <v>1.2562982640013056</v>
      </c>
      <c r="AL117" s="44">
        <v>1.2505123289097786</v>
      </c>
      <c r="AM117" s="44">
        <v>1.2449088905392012</v>
      </c>
      <c r="AN117" s="44">
        <v>1.2387078199499495</v>
      </c>
      <c r="AO117" s="44">
        <v>1.2264527960722953</v>
      </c>
      <c r="AP117" s="44">
        <v>1.202423297562667</v>
      </c>
      <c r="AQ117" s="44">
        <v>1.1569979038511717</v>
      </c>
      <c r="AR117" s="44">
        <v>1.0775453983773609</v>
      </c>
      <c r="AS117" s="44">
        <v>0.94568146362733807</v>
      </c>
      <c r="AT117" s="44">
        <v>0.78275032557793167</v>
      </c>
      <c r="AU117" s="44">
        <v>0.61361048109320881</v>
      </c>
      <c r="AV117" s="44">
        <v>0.44847411070027837</v>
      </c>
      <c r="AW117" s="44">
        <v>0.29381361205189582</v>
      </c>
      <c r="AX117" s="45"/>
      <c r="AY117" s="45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7"/>
      <c r="BO117" s="47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6"/>
      <c r="CE117" s="56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9"/>
      <c r="CU117" s="49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1"/>
      <c r="DK117" s="51"/>
      <c r="DL117" s="52">
        <v>1.1997352144373616</v>
      </c>
      <c r="DM117" s="52">
        <v>1.1656884448996458</v>
      </c>
      <c r="DN117" s="52">
        <v>1.1625486243968235</v>
      </c>
      <c r="DO117" s="52">
        <v>1.145235882404622</v>
      </c>
      <c r="DP117" s="52">
        <v>1.1396825807527515</v>
      </c>
      <c r="DQ117" s="52">
        <v>1.1243689777334058</v>
      </c>
      <c r="DR117" s="52">
        <v>1.1196849882970046</v>
      </c>
      <c r="DS117" s="52">
        <v>1.1067051613823344</v>
      </c>
      <c r="DT117" s="52">
        <v>1.0713508569532817</v>
      </c>
      <c r="DU117" s="52">
        <v>1.0037222122806291</v>
      </c>
      <c r="DV117" s="52">
        <v>0.9026490828802648</v>
      </c>
      <c r="DW117" s="52">
        <v>0.77793518920998395</v>
      </c>
      <c r="DX117" s="52">
        <v>0.6277811201124005</v>
      </c>
      <c r="DY117" s="52">
        <v>0.4529116642594917</v>
      </c>
      <c r="DZ117" s="53"/>
      <c r="EA117" s="53"/>
    </row>
    <row r="118" spans="1:131" x14ac:dyDescent="0.2">
      <c r="A118" s="1">
        <v>52</v>
      </c>
      <c r="B118" s="40">
        <v>1.2779994890977495</v>
      </c>
      <c r="C118" s="40">
        <v>1.2613622321945177</v>
      </c>
      <c r="D118" s="40">
        <v>1.24875296473801</v>
      </c>
      <c r="E118" s="40">
        <v>1.2383456718079269</v>
      </c>
      <c r="F118" s="40">
        <v>1.2208230822488846</v>
      </c>
      <c r="G118" s="40">
        <v>1.1934694100727561</v>
      </c>
      <c r="H118" s="40">
        <v>1.1434780090298187</v>
      </c>
      <c r="I118" s="40">
        <v>1.0561170063873224</v>
      </c>
      <c r="J118" s="40">
        <v>0.95043919951784672</v>
      </c>
      <c r="K118" s="40">
        <v>0.8326847346338726</v>
      </c>
      <c r="L118" s="40">
        <v>0.73933866392832803</v>
      </c>
      <c r="M118" s="40">
        <v>0.67170770811555436</v>
      </c>
      <c r="N118" s="40">
        <v>0.61553594888083196</v>
      </c>
      <c r="O118" s="40">
        <v>0.54994587934658068</v>
      </c>
      <c r="P118" s="41"/>
      <c r="Q118" s="41"/>
      <c r="R118" s="41"/>
      <c r="S118" s="42">
        <v>1.173973803205643</v>
      </c>
      <c r="T118" s="42">
        <v>1.1421857229559886</v>
      </c>
      <c r="U118" s="42">
        <v>1.1225270930227238</v>
      </c>
      <c r="V118" s="42">
        <v>1.1022142240051171</v>
      </c>
      <c r="W118" s="42">
        <v>1.0755746720505546</v>
      </c>
      <c r="X118" s="42">
        <v>1.046713253760905</v>
      </c>
      <c r="Y118" s="42">
        <v>1.0149910842604459</v>
      </c>
      <c r="Z118" s="42">
        <v>0.98069764655558667</v>
      </c>
      <c r="AA118" s="42">
        <v>0.95088951023204182</v>
      </c>
      <c r="AB118" s="42">
        <v>0.92683283576156728</v>
      </c>
      <c r="AC118" s="42">
        <v>0.90796251336839284</v>
      </c>
      <c r="AD118" s="42">
        <v>0.89024787604349431</v>
      </c>
      <c r="AE118" s="42">
        <v>0.86444119628330762</v>
      </c>
      <c r="AF118" s="42">
        <v>0.80074856849422826</v>
      </c>
      <c r="AG118" s="43"/>
      <c r="AH118" s="43"/>
      <c r="AI118" s="43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5"/>
      <c r="AY118" s="45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7"/>
      <c r="BO118" s="47"/>
      <c r="BP118" s="55">
        <v>1.0612845575750225</v>
      </c>
      <c r="BQ118" s="55">
        <v>1.0515857911527244</v>
      </c>
      <c r="BR118" s="55">
        <v>1.0396428844139498</v>
      </c>
      <c r="BS118" s="55">
        <v>1.0332946874884028</v>
      </c>
      <c r="BT118" s="55">
        <v>1.0257611764502439</v>
      </c>
      <c r="BU118" s="55">
        <v>1.0170437113845139</v>
      </c>
      <c r="BV118" s="55">
        <v>1.0069661612784955</v>
      </c>
      <c r="BW118" s="55">
        <v>0.99632281579571669</v>
      </c>
      <c r="BX118" s="55">
        <v>0.99064378070999137</v>
      </c>
      <c r="BY118" s="55">
        <v>0.98656760584424641</v>
      </c>
      <c r="BZ118" s="55">
        <v>0.97964953328681814</v>
      </c>
      <c r="CA118" s="55">
        <v>0.97047983994519227</v>
      </c>
      <c r="CB118" s="55">
        <v>0.9403485159626378</v>
      </c>
      <c r="CC118" s="55">
        <v>0.90040893871204197</v>
      </c>
      <c r="CD118" s="56"/>
      <c r="CE118" s="56"/>
      <c r="CF118" s="48">
        <v>1.135649100360127</v>
      </c>
      <c r="CG118" s="48">
        <v>1.1095049943621647</v>
      </c>
      <c r="CH118" s="48">
        <v>1.0936537449205299</v>
      </c>
      <c r="CI118" s="48">
        <v>1.0834256835124219</v>
      </c>
      <c r="CJ118" s="48">
        <v>1.0748020383312424</v>
      </c>
      <c r="CK118" s="48">
        <v>1.0674345354553136</v>
      </c>
      <c r="CL118" s="48">
        <v>1.0604845195002972</v>
      </c>
      <c r="CM118" s="48">
        <v>1.0526472517997787</v>
      </c>
      <c r="CN118" s="48">
        <v>1.0364764444680625</v>
      </c>
      <c r="CO118" s="48">
        <v>1.004990420284525</v>
      </c>
      <c r="CP118" s="48">
        <v>0.9472616247636918</v>
      </c>
      <c r="CQ118" s="48">
        <v>0.86373773347507699</v>
      </c>
      <c r="CR118" s="48">
        <v>0.77239866374101851</v>
      </c>
      <c r="CS118" s="48">
        <v>0.69753324502575098</v>
      </c>
      <c r="CT118" s="49"/>
      <c r="CU118" s="49"/>
      <c r="CV118" s="50">
        <v>1.5385782688433747</v>
      </c>
      <c r="CW118" s="50">
        <v>1.5241955274561969</v>
      </c>
      <c r="CX118" s="50">
        <v>1.5102600245146687</v>
      </c>
      <c r="CY118" s="50">
        <v>1.4950497887886927</v>
      </c>
      <c r="CZ118" s="50">
        <v>1.4609158786557566</v>
      </c>
      <c r="DA118" s="50">
        <v>1.3879580696156546</v>
      </c>
      <c r="DB118" s="50">
        <v>1.2469414315680638</v>
      </c>
      <c r="DC118" s="50">
        <v>1.0286398119336562</v>
      </c>
      <c r="DD118" s="50">
        <v>0.80676861306417469</v>
      </c>
      <c r="DE118" s="50">
        <v>0.61874445962351265</v>
      </c>
      <c r="DF118" s="50">
        <v>0.48336425032681091</v>
      </c>
      <c r="DG118" s="50">
        <v>0.38813271388474857</v>
      </c>
      <c r="DH118" s="50">
        <v>0.30454959280523847</v>
      </c>
      <c r="DI118" s="50">
        <v>0.20590156891945338</v>
      </c>
      <c r="DJ118" s="51"/>
      <c r="DK118" s="51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3"/>
      <c r="EA118" s="53"/>
    </row>
    <row r="119" spans="1:131" x14ac:dyDescent="0.2">
      <c r="A119" s="1">
        <v>53</v>
      </c>
      <c r="B119" s="40">
        <v>1.260302529590253</v>
      </c>
      <c r="C119" s="40">
        <v>1.249864452888265</v>
      </c>
      <c r="D119" s="40">
        <v>1.24062890176013</v>
      </c>
      <c r="E119" s="40">
        <v>1.2299498615109392</v>
      </c>
      <c r="F119" s="40">
        <v>1.2084426472119405</v>
      </c>
      <c r="G119" s="40">
        <v>1.1762032431536367</v>
      </c>
      <c r="H119" s="40">
        <v>1.1294050278679337</v>
      </c>
      <c r="I119" s="40">
        <v>1.0653978321160058</v>
      </c>
      <c r="J119" s="40">
        <v>0.99441487060667855</v>
      </c>
      <c r="K119" s="40">
        <v>0.91192339266605327</v>
      </c>
      <c r="L119" s="40">
        <v>0.81677430875066181</v>
      </c>
      <c r="M119" s="40">
        <v>0.71004206987359597</v>
      </c>
      <c r="N119" s="40">
        <v>0.58428961264250234</v>
      </c>
      <c r="O119" s="40">
        <v>0.42236124936140512</v>
      </c>
      <c r="P119" s="41"/>
      <c r="Q119" s="41"/>
      <c r="R119" s="41"/>
      <c r="S119" s="42">
        <v>1.229208375097546</v>
      </c>
      <c r="T119" s="42">
        <v>1.2070639082493877</v>
      </c>
      <c r="U119" s="42">
        <v>1.1917293624181973</v>
      </c>
      <c r="V119" s="42">
        <v>1.1728280608182964</v>
      </c>
      <c r="W119" s="42">
        <v>1.1400430368195655</v>
      </c>
      <c r="X119" s="42">
        <v>1.1001271682382525</v>
      </c>
      <c r="Y119" s="42">
        <v>1.066289289734788</v>
      </c>
      <c r="Z119" s="42">
        <v>1.0344228835139</v>
      </c>
      <c r="AA119" s="42">
        <v>1.0038512838672968</v>
      </c>
      <c r="AB119" s="42">
        <v>0.96073847725493366</v>
      </c>
      <c r="AC119" s="42">
        <v>0.89263378501141533</v>
      </c>
      <c r="AD119" s="42">
        <v>0.7988792101123221</v>
      </c>
      <c r="AE119" s="42">
        <v>0.67803756022780404</v>
      </c>
      <c r="AF119" s="42">
        <v>0.52414759863629279</v>
      </c>
      <c r="AG119" s="43"/>
      <c r="AH119" s="43"/>
      <c r="AI119" s="43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5"/>
      <c r="AY119" s="45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7"/>
      <c r="BO119" s="47"/>
      <c r="BP119" s="55">
        <v>1.1218912669554393</v>
      </c>
      <c r="BQ119" s="55">
        <v>1.1005316805642524</v>
      </c>
      <c r="BR119" s="55">
        <v>1.0826737696256141</v>
      </c>
      <c r="BS119" s="55">
        <v>1.069429522103251</v>
      </c>
      <c r="BT119" s="55">
        <v>1.0544738273077259</v>
      </c>
      <c r="BU119" s="55">
        <v>1.0431216798262473</v>
      </c>
      <c r="BV119" s="55">
        <v>1.0283760674473221</v>
      </c>
      <c r="BW119" s="55">
        <v>1.0121349761416101</v>
      </c>
      <c r="BX119" s="55">
        <v>0.99795531854878317</v>
      </c>
      <c r="BY119" s="55">
        <v>0.98646915297395654</v>
      </c>
      <c r="BZ119" s="55">
        <v>0.97033898880631986</v>
      </c>
      <c r="CA119" s="55">
        <v>0.93630065691503928</v>
      </c>
      <c r="CB119" s="55">
        <v>0.87834281194409092</v>
      </c>
      <c r="CC119" s="55">
        <v>0.7179602808403478</v>
      </c>
      <c r="CD119" s="56"/>
      <c r="CE119" s="56"/>
      <c r="CF119" s="48">
        <v>1.1714443402333601</v>
      </c>
      <c r="CG119" s="48">
        <v>1.1428390939431112</v>
      </c>
      <c r="CH119" s="48">
        <v>1.1234357037226519</v>
      </c>
      <c r="CI119" s="48">
        <v>1.1095084617042839</v>
      </c>
      <c r="CJ119" s="48">
        <v>1.0946566751842637</v>
      </c>
      <c r="CK119" s="48">
        <v>1.0850923426101047</v>
      </c>
      <c r="CL119" s="48">
        <v>1.0770249462327885</v>
      </c>
      <c r="CM119" s="48">
        <v>1.0563207700757622</v>
      </c>
      <c r="CN119" s="48">
        <v>1.0272704576978695</v>
      </c>
      <c r="CO119" s="48">
        <v>0.97335437182797224</v>
      </c>
      <c r="CP119" s="48">
        <v>0.89735532259138917</v>
      </c>
      <c r="CQ119" s="48">
        <v>0.81817542732120774</v>
      </c>
      <c r="CR119" s="48">
        <v>0.7401913603921827</v>
      </c>
      <c r="CS119" s="48">
        <v>0.68333072646305448</v>
      </c>
      <c r="CT119" s="49"/>
      <c r="CU119" s="49"/>
      <c r="CV119" s="50">
        <v>1.2703162858674313</v>
      </c>
      <c r="CW119" s="50">
        <v>1.2574892225428282</v>
      </c>
      <c r="CX119" s="50">
        <v>1.2468036854931701</v>
      </c>
      <c r="CY119" s="50">
        <v>1.2339600288795372</v>
      </c>
      <c r="CZ119" s="50">
        <v>1.2074716385519921</v>
      </c>
      <c r="DA119" s="50">
        <v>1.1634690316535279</v>
      </c>
      <c r="DB119" s="50">
        <v>1.0993109894390156</v>
      </c>
      <c r="DC119" s="50">
        <v>1.0196304664226681</v>
      </c>
      <c r="DD119" s="50">
        <v>0.94389130045548308</v>
      </c>
      <c r="DE119" s="50">
        <v>0.87164177531599318</v>
      </c>
      <c r="DF119" s="50">
        <v>0.8018899910800763</v>
      </c>
      <c r="DG119" s="50">
        <v>0.72969764064300424</v>
      </c>
      <c r="DH119" s="50">
        <v>0.64136299595028401</v>
      </c>
      <c r="DI119" s="50">
        <v>0.51306494770498701</v>
      </c>
      <c r="DJ119" s="51"/>
      <c r="DK119" s="51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3"/>
      <c r="EA119" s="53"/>
    </row>
    <row r="120" spans="1:131" x14ac:dyDescent="0.2">
      <c r="A120" s="1">
        <v>54</v>
      </c>
      <c r="B120" s="40">
        <v>1.1856384587787236</v>
      </c>
      <c r="C120" s="40">
        <v>1.171637147799601</v>
      </c>
      <c r="D120" s="40">
        <v>1.1592308614196414</v>
      </c>
      <c r="E120" s="40">
        <v>1.1502220610580238</v>
      </c>
      <c r="F120" s="40">
        <v>1.1361573591130965</v>
      </c>
      <c r="G120" s="40">
        <v>1.1226834070197111</v>
      </c>
      <c r="H120" s="40">
        <v>1.0998510601320146</v>
      </c>
      <c r="I120" s="40">
        <v>1.0620838017007272</v>
      </c>
      <c r="J120" s="40">
        <v>1.009941090717674</v>
      </c>
      <c r="K120" s="40">
        <v>0.94235714971096396</v>
      </c>
      <c r="L120" s="40">
        <v>0.86887326315497393</v>
      </c>
      <c r="M120" s="40">
        <v>0.79061293476279626</v>
      </c>
      <c r="N120" s="40">
        <v>0.70133606576013063</v>
      </c>
      <c r="O120" s="40">
        <v>0.59937533887191818</v>
      </c>
      <c r="P120" s="41"/>
      <c r="Q120" s="41"/>
      <c r="R120" s="41"/>
      <c r="S120" s="42">
        <v>1.144448629790791</v>
      </c>
      <c r="T120" s="42">
        <v>1.1257089539296199</v>
      </c>
      <c r="U120" s="42">
        <v>1.1135715631740681</v>
      </c>
      <c r="V120" s="42">
        <v>1.105548951250412</v>
      </c>
      <c r="W120" s="42">
        <v>1.094897019789145</v>
      </c>
      <c r="X120" s="42">
        <v>1.0819264183666983</v>
      </c>
      <c r="Y120" s="42">
        <v>1.0633234745124023</v>
      </c>
      <c r="Z120" s="42">
        <v>1.0415527133603115</v>
      </c>
      <c r="AA120" s="42">
        <v>1.0199271144824114</v>
      </c>
      <c r="AB120" s="42">
        <v>0.98944038079072028</v>
      </c>
      <c r="AC120" s="42">
        <v>0.94080154932145632</v>
      </c>
      <c r="AD120" s="42">
        <v>0.86802974960497536</v>
      </c>
      <c r="AE120" s="42">
        <v>0.76973317915237782</v>
      </c>
      <c r="AF120" s="42">
        <v>0.6410903024746093</v>
      </c>
      <c r="AG120" s="43"/>
      <c r="AH120" s="43"/>
      <c r="AI120" s="43"/>
      <c r="AJ120" s="44">
        <v>1.1495146029974717</v>
      </c>
      <c r="AK120" s="44">
        <v>1.1231933791171345</v>
      </c>
      <c r="AL120" s="44">
        <v>1.1126057192793701</v>
      </c>
      <c r="AM120" s="44">
        <v>1.1064868788441573</v>
      </c>
      <c r="AN120" s="44">
        <v>1.0963968823068175</v>
      </c>
      <c r="AO120" s="44">
        <v>1.0858398226419947</v>
      </c>
      <c r="AP120" s="44">
        <v>1.0711698011955595</v>
      </c>
      <c r="AQ120" s="44">
        <v>1.0535770900603691</v>
      </c>
      <c r="AR120" s="44">
        <v>1.0292295027001912</v>
      </c>
      <c r="AS120" s="44">
        <v>0.99024846483197182</v>
      </c>
      <c r="AT120" s="44">
        <v>0.93214485645062228</v>
      </c>
      <c r="AU120" s="44">
        <v>0.85426010212678705</v>
      </c>
      <c r="AV120" s="44">
        <v>0.75817421566820198</v>
      </c>
      <c r="AW120" s="44">
        <v>0.63715868177935064</v>
      </c>
      <c r="AX120" s="45"/>
      <c r="AY120" s="45"/>
      <c r="AZ120" s="46">
        <v>1.0925974530631324</v>
      </c>
      <c r="BA120" s="46">
        <v>1.0652172436714082</v>
      </c>
      <c r="BB120" s="46">
        <v>1.050942319476299</v>
      </c>
      <c r="BC120" s="46">
        <v>1.0425155902736603</v>
      </c>
      <c r="BD120" s="46">
        <v>1.0328931023985994</v>
      </c>
      <c r="BE120" s="46">
        <v>1.0234633777171271</v>
      </c>
      <c r="BF120" s="46">
        <v>1.011616538410361</v>
      </c>
      <c r="BG120" s="46">
        <v>1.0057683434178906</v>
      </c>
      <c r="BH120" s="46">
        <v>0.99141819456186897</v>
      </c>
      <c r="BI120" s="46">
        <v>0.97881806385902059</v>
      </c>
      <c r="BJ120" s="46">
        <v>0.96122280671418903</v>
      </c>
      <c r="BK120" s="46">
        <v>0.94082125180253728</v>
      </c>
      <c r="BL120" s="46">
        <v>0.91704190065852176</v>
      </c>
      <c r="BM120" s="46">
        <v>0.88566381397538374</v>
      </c>
      <c r="BN120" s="47"/>
      <c r="BO120" s="47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6"/>
      <c r="CE120" s="56"/>
      <c r="CF120" s="48">
        <v>1.2062103931326866</v>
      </c>
      <c r="CG120" s="48">
        <v>1.1750061582985132</v>
      </c>
      <c r="CH120" s="48">
        <v>1.1681946740770994</v>
      </c>
      <c r="CI120" s="48">
        <v>1.1668805534822366</v>
      </c>
      <c r="CJ120" s="48">
        <v>1.1622523237192659</v>
      </c>
      <c r="CK120" s="48">
        <v>1.160513136598033</v>
      </c>
      <c r="CL120" s="48">
        <v>1.1545903999804212</v>
      </c>
      <c r="CM120" s="48">
        <v>1.1395055949616852</v>
      </c>
      <c r="CN120" s="48">
        <v>1.0991687123367206</v>
      </c>
      <c r="CO120" s="48">
        <v>1.0141606169624573</v>
      </c>
      <c r="CP120" s="48">
        <v>0.87412464107238463</v>
      </c>
      <c r="CQ120" s="48">
        <v>0.7052632092794181</v>
      </c>
      <c r="CR120" s="48">
        <v>0.5546609437742146</v>
      </c>
      <c r="CS120" s="48">
        <v>0.41946864232486214</v>
      </c>
      <c r="CT120" s="49"/>
      <c r="CU120" s="49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1"/>
      <c r="DK120" s="51"/>
      <c r="DL120" s="52">
        <v>1.4083044800732547</v>
      </c>
      <c r="DM120" s="52">
        <v>1.315514734311122</v>
      </c>
      <c r="DN120" s="52">
        <v>1.2373276029350699</v>
      </c>
      <c r="DO120" s="52">
        <v>1.1686961860945071</v>
      </c>
      <c r="DP120" s="52">
        <v>1.1112447099813729</v>
      </c>
      <c r="DQ120" s="52">
        <v>1.0791594792358874</v>
      </c>
      <c r="DR120" s="52">
        <v>1.0536570341765146</v>
      </c>
      <c r="DS120" s="52">
        <v>1.0242059280692193</v>
      </c>
      <c r="DT120" s="52">
        <v>0.99339987100237837</v>
      </c>
      <c r="DU120" s="52">
        <v>0.94194184603810593</v>
      </c>
      <c r="DV120" s="52">
        <v>0.86029023055630838</v>
      </c>
      <c r="DW120" s="52">
        <v>0.74770898786276241</v>
      </c>
      <c r="DX120" s="52">
        <v>0.60921690044856758</v>
      </c>
      <c r="DY120" s="52">
        <v>0.44933200921492744</v>
      </c>
      <c r="DZ120" s="53"/>
      <c r="EA120" s="53"/>
    </row>
    <row r="121" spans="1:131" x14ac:dyDescent="0.2">
      <c r="A121" s="1">
        <v>55</v>
      </c>
      <c r="B121" s="40">
        <v>1.3637216962305529</v>
      </c>
      <c r="C121" s="40">
        <v>1.3434052913876642</v>
      </c>
      <c r="D121" s="40">
        <v>1.3307099054636424</v>
      </c>
      <c r="E121" s="40">
        <v>1.3133088360989509</v>
      </c>
      <c r="F121" s="40">
        <v>1.2754971453558683</v>
      </c>
      <c r="G121" s="40">
        <v>1.2078176439189141</v>
      </c>
      <c r="H121" s="40">
        <v>1.110663796873077</v>
      </c>
      <c r="I121" s="40">
        <v>0.99572055871200427</v>
      </c>
      <c r="J121" s="40">
        <v>0.88511104739610735</v>
      </c>
      <c r="K121" s="40">
        <v>0.79056206545837582</v>
      </c>
      <c r="L121" s="40">
        <v>0.71241821630657698</v>
      </c>
      <c r="M121" s="40">
        <v>0.64269821382281411</v>
      </c>
      <c r="N121" s="40">
        <v>0.56644009810863694</v>
      </c>
      <c r="O121" s="40">
        <v>0.46192548486681384</v>
      </c>
      <c r="P121" s="41"/>
      <c r="Q121" s="41"/>
      <c r="R121" s="41"/>
      <c r="S121" s="42">
        <v>1.1985703239667098</v>
      </c>
      <c r="T121" s="42">
        <v>1.1921966683413332</v>
      </c>
      <c r="U121" s="42">
        <v>1.1851984977498375</v>
      </c>
      <c r="V121" s="42">
        <v>1.1803576060196723</v>
      </c>
      <c r="W121" s="42">
        <v>1.172434372634612</v>
      </c>
      <c r="X121" s="42">
        <v>1.1623244361253944</v>
      </c>
      <c r="Y121" s="42">
        <v>1.1485415709716866</v>
      </c>
      <c r="Z121" s="42">
        <v>1.1270525514331611</v>
      </c>
      <c r="AA121" s="42">
        <v>1.0874649080279468</v>
      </c>
      <c r="AB121" s="42">
        <v>1.0171135973421743</v>
      </c>
      <c r="AC121" s="42">
        <v>0.89555806438620622</v>
      </c>
      <c r="AD121" s="42">
        <v>0.72924072148120878</v>
      </c>
      <c r="AE121" s="42">
        <v>0.54416901399509732</v>
      </c>
      <c r="AF121" s="42">
        <v>0.35977766752496015</v>
      </c>
      <c r="AG121" s="43"/>
      <c r="AH121" s="43"/>
      <c r="AI121" s="43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5"/>
      <c r="AY121" s="45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7"/>
      <c r="BO121" s="47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6"/>
      <c r="CE121" s="56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9"/>
      <c r="CU121" s="49"/>
      <c r="CV121" s="50">
        <v>1.6002207752377808</v>
      </c>
      <c r="CW121" s="50">
        <v>1.5999033474500077</v>
      </c>
      <c r="CX121" s="50">
        <v>1.5746249587709715</v>
      </c>
      <c r="CY121" s="50">
        <v>1.5231319778812302</v>
      </c>
      <c r="CZ121" s="50">
        <v>1.4218606025951794</v>
      </c>
      <c r="DA121" s="50">
        <v>1.2756294224641749</v>
      </c>
      <c r="DB121" s="50">
        <v>1.1052692638425061</v>
      </c>
      <c r="DC121" s="50">
        <v>0.91452642973014875</v>
      </c>
      <c r="DD121" s="50">
        <v>0.75361436330196507</v>
      </c>
      <c r="DE121" s="50">
        <v>0.62156053251774157</v>
      </c>
      <c r="DF121" s="50">
        <v>0.51999733806469484</v>
      </c>
      <c r="DG121" s="50">
        <v>0.43739137180395904</v>
      </c>
      <c r="DH121" s="50">
        <v>0.36304865236377271</v>
      </c>
      <c r="DI121" s="50">
        <v>0.28922096397586822</v>
      </c>
      <c r="DJ121" s="51"/>
      <c r="DK121" s="51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3"/>
      <c r="EA121" s="53"/>
    </row>
    <row r="122" spans="1:131" x14ac:dyDescent="0.2">
      <c r="A122" s="1">
        <v>56</v>
      </c>
      <c r="B122" s="40">
        <v>1.1838540072885082</v>
      </c>
      <c r="C122" s="40">
        <v>1.1625674980614198</v>
      </c>
      <c r="D122" s="40">
        <v>1.1494794464722415</v>
      </c>
      <c r="E122" s="40">
        <v>1.1383049865259787</v>
      </c>
      <c r="F122" s="40">
        <v>1.1189178585066977</v>
      </c>
      <c r="G122" s="40">
        <v>1.0997686950617653</v>
      </c>
      <c r="H122" s="40">
        <v>1.0736039120605287</v>
      </c>
      <c r="I122" s="40">
        <v>1.0410314270998058</v>
      </c>
      <c r="J122" s="40">
        <v>1.0005473426064853</v>
      </c>
      <c r="K122" s="40">
        <v>0.9559458447543685</v>
      </c>
      <c r="L122" s="40">
        <v>0.90206926816379618</v>
      </c>
      <c r="M122" s="40">
        <v>0.83225291876917884</v>
      </c>
      <c r="N122" s="40">
        <v>0.74086777828397432</v>
      </c>
      <c r="O122" s="40">
        <v>0.60078901634525195</v>
      </c>
      <c r="P122" s="41"/>
      <c r="Q122" s="41"/>
      <c r="R122" s="41"/>
      <c r="S122" s="42">
        <v>1.3453978217975142</v>
      </c>
      <c r="T122" s="42">
        <v>1.3168036751128072</v>
      </c>
      <c r="U122" s="42">
        <v>1.2815187610735534</v>
      </c>
      <c r="V122" s="42">
        <v>1.2449595901204331</v>
      </c>
      <c r="W122" s="42">
        <v>1.2139990662889402</v>
      </c>
      <c r="X122" s="42">
        <v>1.167522281865327</v>
      </c>
      <c r="Y122" s="42">
        <v>1.1139216961915446</v>
      </c>
      <c r="Z122" s="42">
        <v>1.0610151020114946</v>
      </c>
      <c r="AA122" s="42">
        <v>1.0173674723726158</v>
      </c>
      <c r="AB122" s="42">
        <v>0.94940555812489702</v>
      </c>
      <c r="AC122" s="42">
        <v>0.83572838673869554</v>
      </c>
      <c r="AD122" s="42">
        <v>0.67100561714448015</v>
      </c>
      <c r="AE122" s="42">
        <v>0.48403339102998644</v>
      </c>
      <c r="AF122" s="42">
        <v>0.29732158012771287</v>
      </c>
      <c r="AG122" s="43"/>
      <c r="AH122" s="43"/>
      <c r="AI122" s="43"/>
      <c r="AJ122" s="44">
        <v>1.2805831726648853</v>
      </c>
      <c r="AK122" s="44">
        <v>1.2371948673275319</v>
      </c>
      <c r="AL122" s="44">
        <v>1.2057925666964775</v>
      </c>
      <c r="AM122" s="44">
        <v>1.1763683750707239</v>
      </c>
      <c r="AN122" s="44">
        <v>1.1411352222984956</v>
      </c>
      <c r="AO122" s="44">
        <v>1.1043004691648848</v>
      </c>
      <c r="AP122" s="44">
        <v>1.0673477488033212</v>
      </c>
      <c r="AQ122" s="44">
        <v>1.0282142788671871</v>
      </c>
      <c r="AR122" s="44">
        <v>0.99148783362404824</v>
      </c>
      <c r="AS122" s="44">
        <v>0.94333562524847481</v>
      </c>
      <c r="AT122" s="44">
        <v>0.87304585951030933</v>
      </c>
      <c r="AU122" s="44">
        <v>0.77610392648545423</v>
      </c>
      <c r="AV122" s="44">
        <v>0.65494254059424661</v>
      </c>
      <c r="AW122" s="44">
        <v>0.52014751364396106</v>
      </c>
      <c r="AX122" s="45"/>
      <c r="AY122" s="45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7"/>
      <c r="BO122" s="47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6"/>
      <c r="CE122" s="56"/>
      <c r="CF122" s="48">
        <v>1.4771243210730711</v>
      </c>
      <c r="CG122" s="48">
        <v>1.4372831571177753</v>
      </c>
      <c r="CH122" s="48">
        <v>1.396613988357237</v>
      </c>
      <c r="CI122" s="48">
        <v>1.3618283296293809</v>
      </c>
      <c r="CJ122" s="48">
        <v>1.3156704767315537</v>
      </c>
      <c r="CK122" s="48">
        <v>1.2699594627213269</v>
      </c>
      <c r="CL122" s="48">
        <v>1.2182141535393922</v>
      </c>
      <c r="CM122" s="48">
        <v>1.1372803615132627</v>
      </c>
      <c r="CN122" s="48">
        <v>1.0065333590813907</v>
      </c>
      <c r="CO122" s="48">
        <v>0.80591478237515457</v>
      </c>
      <c r="CP122" s="48">
        <v>0.59115234947479933</v>
      </c>
      <c r="CQ122" s="48">
        <v>0.42433932809275171</v>
      </c>
      <c r="CR122" s="48">
        <v>0.31307880930709903</v>
      </c>
      <c r="CS122" s="48">
        <v>0.24500712098580565</v>
      </c>
      <c r="CT122" s="49"/>
      <c r="CU122" s="49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1"/>
      <c r="DK122" s="51"/>
      <c r="DL122" s="52">
        <v>1.2784153372287372</v>
      </c>
      <c r="DM122" s="52">
        <v>1.2192512146383132</v>
      </c>
      <c r="DN122" s="52">
        <v>1.1722788761571576</v>
      </c>
      <c r="DO122" s="52">
        <v>1.1422205099567591</v>
      </c>
      <c r="DP122" s="52">
        <v>1.1077347376504474</v>
      </c>
      <c r="DQ122" s="52">
        <v>1.0765196193841422</v>
      </c>
      <c r="DR122" s="52">
        <v>1.0468962918426765</v>
      </c>
      <c r="DS122" s="52">
        <v>1.0160554073537911</v>
      </c>
      <c r="DT122" s="52">
        <v>0.98781016164693991</v>
      </c>
      <c r="DU122" s="52">
        <v>0.94968793313343935</v>
      </c>
      <c r="DV122" s="52">
        <v>0.89309269517718393</v>
      </c>
      <c r="DW122" s="52">
        <v>0.81273734172083989</v>
      </c>
      <c r="DX122" s="52">
        <v>0.71239128897917203</v>
      </c>
      <c r="DY122" s="52">
        <v>0.58490858513040134</v>
      </c>
      <c r="DZ122" s="53"/>
      <c r="EA122" s="53"/>
    </row>
    <row r="123" spans="1:131" x14ac:dyDescent="0.2">
      <c r="A123" s="23" t="s">
        <v>15</v>
      </c>
      <c r="B123" s="57">
        <f t="shared" ref="B123:O123" si="19">MEDIAN(B67:B122)</f>
        <v>1.2535649665590221</v>
      </c>
      <c r="C123" s="57">
        <f t="shared" si="19"/>
        <v>1.2420967080681482</v>
      </c>
      <c r="D123" s="57">
        <f t="shared" si="19"/>
        <v>1.2309650829886229</v>
      </c>
      <c r="E123" s="57">
        <f t="shared" si="19"/>
        <v>1.2195700676710082</v>
      </c>
      <c r="F123" s="57">
        <f t="shared" si="19"/>
        <v>1.1888976743624662</v>
      </c>
      <c r="G123" s="57">
        <f t="shared" si="19"/>
        <v>1.1643425333390387</v>
      </c>
      <c r="H123" s="57">
        <f t="shared" si="19"/>
        <v>1.1097860050837083</v>
      </c>
      <c r="I123" s="57">
        <f t="shared" si="19"/>
        <v>1.0611363016500752</v>
      </c>
      <c r="J123" s="57">
        <f t="shared" si="19"/>
        <v>0.99715816810142244</v>
      </c>
      <c r="K123" s="57">
        <f t="shared" si="19"/>
        <v>0.90648144388016882</v>
      </c>
      <c r="L123" s="57">
        <f t="shared" si="19"/>
        <v>0.81677430875066181</v>
      </c>
      <c r="M123" s="57">
        <f t="shared" si="19"/>
        <v>0.7169262518181756</v>
      </c>
      <c r="N123" s="57">
        <f t="shared" si="19"/>
        <v>0.61553594888083196</v>
      </c>
      <c r="O123" s="57">
        <f t="shared" si="19"/>
        <v>0.50250606495625527</v>
      </c>
      <c r="P123" s="41"/>
      <c r="Q123" s="41"/>
      <c r="R123" s="41"/>
      <c r="S123" s="58">
        <f t="shared" ref="S123:AF123" si="20">MEDIAN(S67:S122)</f>
        <v>1.1486638074303528</v>
      </c>
      <c r="T123" s="58">
        <f t="shared" si="20"/>
        <v>1.1318356279031236</v>
      </c>
      <c r="U123" s="58">
        <f t="shared" si="20"/>
        <v>1.1228780046848594</v>
      </c>
      <c r="V123" s="58">
        <f t="shared" si="20"/>
        <v>1.1144165236000578</v>
      </c>
      <c r="W123" s="58">
        <f t="shared" si="20"/>
        <v>1.1015856655812752</v>
      </c>
      <c r="X123" s="58">
        <f t="shared" si="20"/>
        <v>1.0881251160580805</v>
      </c>
      <c r="Y123" s="58">
        <f t="shared" si="20"/>
        <v>1.0675149353809203</v>
      </c>
      <c r="Z123" s="58">
        <f t="shared" si="20"/>
        <v>1.0510983586453782</v>
      </c>
      <c r="AA123" s="58">
        <f t="shared" si="20"/>
        <v>1.0244569713559817</v>
      </c>
      <c r="AB123" s="58">
        <f t="shared" si="20"/>
        <v>0.99608261153902211</v>
      </c>
      <c r="AC123" s="58">
        <f t="shared" si="20"/>
        <v>0.95448425427739991</v>
      </c>
      <c r="AD123" s="58">
        <f t="shared" si="20"/>
        <v>0.87486102782150765</v>
      </c>
      <c r="AE123" s="58">
        <f t="shared" si="20"/>
        <v>0.75823380338302959</v>
      </c>
      <c r="AF123" s="58">
        <f t="shared" si="20"/>
        <v>0.57356795033272423</v>
      </c>
      <c r="AG123" s="43"/>
      <c r="AH123" s="43"/>
      <c r="AI123" s="43"/>
      <c r="AJ123" s="59">
        <f t="shared" ref="AJ123:AW123" si="21">MEDIAN(AJ68:AJ122)</f>
        <v>1.176659662266913</v>
      </c>
      <c r="AK123" s="59">
        <f t="shared" si="21"/>
        <v>1.1655548631434693</v>
      </c>
      <c r="AL123" s="59">
        <f t="shared" si="21"/>
        <v>1.158960349766794</v>
      </c>
      <c r="AM123" s="59">
        <f t="shared" si="21"/>
        <v>1.1554356842052633</v>
      </c>
      <c r="AN123" s="59">
        <f t="shared" si="21"/>
        <v>1.1369256445532838</v>
      </c>
      <c r="AO123" s="59">
        <f t="shared" si="21"/>
        <v>1.1270497355865647</v>
      </c>
      <c r="AP123" s="59">
        <f t="shared" si="21"/>
        <v>1.1174615331548765</v>
      </c>
      <c r="AQ123" s="59">
        <f t="shared" si="21"/>
        <v>1.0922026601230381</v>
      </c>
      <c r="AR123" s="59">
        <f t="shared" si="21"/>
        <v>1.0501249649776254</v>
      </c>
      <c r="AS123" s="59">
        <f t="shared" si="21"/>
        <v>0.99093560420930826</v>
      </c>
      <c r="AT123" s="59">
        <f t="shared" si="21"/>
        <v>0.90732919741199503</v>
      </c>
      <c r="AU123" s="59">
        <f t="shared" si="21"/>
        <v>0.77444147337619573</v>
      </c>
      <c r="AV123" s="59">
        <f t="shared" si="21"/>
        <v>0.63715896231454228</v>
      </c>
      <c r="AW123" s="59">
        <f t="shared" si="21"/>
        <v>0.5014103015422412</v>
      </c>
      <c r="AX123" s="45"/>
      <c r="AY123" s="45"/>
      <c r="AZ123" s="60">
        <f t="shared" ref="AZ123:BM123" si="22">MEDIAN(AZ67:AZ122)</f>
        <v>1.0904244048104044</v>
      </c>
      <c r="BA123" s="60">
        <f t="shared" si="22"/>
        <v>1.0661751194191758</v>
      </c>
      <c r="BB123" s="60">
        <f t="shared" si="22"/>
        <v>1.0556610345111435</v>
      </c>
      <c r="BC123" s="60">
        <f t="shared" si="22"/>
        <v>1.049196536322252</v>
      </c>
      <c r="BD123" s="60">
        <f t="shared" si="22"/>
        <v>1.0375628061466071</v>
      </c>
      <c r="BE123" s="60">
        <f t="shared" si="22"/>
        <v>1.0246802876528762</v>
      </c>
      <c r="BF123" s="60">
        <f t="shared" si="22"/>
        <v>1.011774768006855</v>
      </c>
      <c r="BG123" s="60">
        <f t="shared" si="22"/>
        <v>1.0043043811964756</v>
      </c>
      <c r="BH123" s="60">
        <f t="shared" si="22"/>
        <v>0.99355540538850118</v>
      </c>
      <c r="BI123" s="60">
        <f t="shared" si="22"/>
        <v>0.98563264445525933</v>
      </c>
      <c r="BJ123" s="60">
        <f t="shared" si="22"/>
        <v>0.9730937264389925</v>
      </c>
      <c r="BK123" s="60">
        <f t="shared" si="22"/>
        <v>0.95417954388568837</v>
      </c>
      <c r="BL123" s="60">
        <f t="shared" si="22"/>
        <v>0.9233272561513115</v>
      </c>
      <c r="BM123" s="60">
        <f t="shared" si="22"/>
        <v>0.83416420942467306</v>
      </c>
      <c r="BN123" s="47"/>
      <c r="BO123" s="47"/>
      <c r="BP123" s="61">
        <f t="shared" ref="BP123:CC123" si="23">MEDIAN(BP67:BP122)</f>
        <v>1.1042896086501357</v>
      </c>
      <c r="BQ123" s="61">
        <f t="shared" si="23"/>
        <v>1.089686104393939</v>
      </c>
      <c r="BR123" s="61">
        <f t="shared" si="23"/>
        <v>1.0816418547155271</v>
      </c>
      <c r="BS123" s="61">
        <f t="shared" si="23"/>
        <v>1.0723184130274837</v>
      </c>
      <c r="BT123" s="61">
        <f t="shared" si="23"/>
        <v>1.061355002671414</v>
      </c>
      <c r="BU123" s="61">
        <f t="shared" si="23"/>
        <v>1.0462534620431287</v>
      </c>
      <c r="BV123" s="61">
        <f t="shared" si="23"/>
        <v>1.0291898007988145</v>
      </c>
      <c r="BW123" s="61">
        <f t="shared" si="23"/>
        <v>1.012655283495739</v>
      </c>
      <c r="BX123" s="61">
        <f t="shared" si="23"/>
        <v>0.99741220715743961</v>
      </c>
      <c r="BY123" s="61">
        <f t="shared" si="23"/>
        <v>0.98212675220583368</v>
      </c>
      <c r="BZ123" s="61">
        <f t="shared" si="23"/>
        <v>0.96899618266463783</v>
      </c>
      <c r="CA123" s="61">
        <f t="shared" si="23"/>
        <v>0.93748467625991616</v>
      </c>
      <c r="CB123" s="61">
        <f t="shared" si="23"/>
        <v>0.88390628461542486</v>
      </c>
      <c r="CC123" s="61">
        <f t="shared" si="23"/>
        <v>0.77119206974537691</v>
      </c>
      <c r="CD123" s="56"/>
      <c r="CE123" s="56"/>
      <c r="CF123" s="62">
        <f t="shared" ref="CF123:CS123" si="24">MEDIAN(CF67:CF122)</f>
        <v>1.2389926804150617</v>
      </c>
      <c r="CG123" s="62">
        <f t="shared" si="24"/>
        <v>1.1985077391514531</v>
      </c>
      <c r="CH123" s="62">
        <f t="shared" si="24"/>
        <v>1.1706802678145232</v>
      </c>
      <c r="CI123" s="62">
        <f t="shared" si="24"/>
        <v>1.1545982885851165</v>
      </c>
      <c r="CJ123" s="62">
        <f t="shared" si="24"/>
        <v>1.1402235270925429</v>
      </c>
      <c r="CK123" s="62">
        <f t="shared" si="24"/>
        <v>1.1293331252988867</v>
      </c>
      <c r="CL123" s="62">
        <f t="shared" si="24"/>
        <v>1.1142875653064539</v>
      </c>
      <c r="CM123" s="62">
        <f t="shared" si="24"/>
        <v>1.0926483879041824</v>
      </c>
      <c r="CN123" s="62">
        <f t="shared" si="24"/>
        <v>1.0404331467637293</v>
      </c>
      <c r="CO123" s="62">
        <f t="shared" si="24"/>
        <v>0.97205944786092924</v>
      </c>
      <c r="CP123" s="62">
        <f t="shared" si="24"/>
        <v>0.87412464107238463</v>
      </c>
      <c r="CQ123" s="62">
        <f t="shared" si="24"/>
        <v>0.73918439215442389</v>
      </c>
      <c r="CR123" s="62">
        <f t="shared" si="24"/>
        <v>0.62065272186656162</v>
      </c>
      <c r="CS123" s="62">
        <f t="shared" si="24"/>
        <v>0.44409011112990515</v>
      </c>
      <c r="CT123" s="49"/>
      <c r="CU123" s="49"/>
      <c r="CV123" s="63">
        <f t="shared" ref="CV123:DI123" si="25">MEDIAN(CV67:CV122)</f>
        <v>1.3192156461019238</v>
      </c>
      <c r="CW123" s="63">
        <f t="shared" si="25"/>
        <v>1.3089101563367009</v>
      </c>
      <c r="CX123" s="63">
        <f t="shared" si="25"/>
        <v>1.290145200072093</v>
      </c>
      <c r="CY123" s="63">
        <f t="shared" si="25"/>
        <v>1.2756435625653406</v>
      </c>
      <c r="CZ123" s="63">
        <f t="shared" si="25"/>
        <v>1.2447566447252689</v>
      </c>
      <c r="DA123" s="63">
        <f t="shared" si="25"/>
        <v>1.2058101226664426</v>
      </c>
      <c r="DB123" s="63">
        <f t="shared" si="25"/>
        <v>1.1348500982674339</v>
      </c>
      <c r="DC123" s="63">
        <f t="shared" si="25"/>
        <v>1.0546684028428852</v>
      </c>
      <c r="DD123" s="63">
        <f t="shared" si="25"/>
        <v>0.96151513162432367</v>
      </c>
      <c r="DE123" s="63">
        <f t="shared" si="25"/>
        <v>0.86087945582580705</v>
      </c>
      <c r="DF123" s="63">
        <f t="shared" si="25"/>
        <v>0.74461444106795804</v>
      </c>
      <c r="DG123" s="63">
        <f t="shared" si="25"/>
        <v>0.64038796372817119</v>
      </c>
      <c r="DH123" s="63">
        <f t="shared" si="25"/>
        <v>0.53075117725015941</v>
      </c>
      <c r="DI123" s="63">
        <f t="shared" si="25"/>
        <v>0.40133446483903862</v>
      </c>
      <c r="DJ123" s="51"/>
      <c r="DK123" s="51"/>
      <c r="DL123" s="64">
        <f t="shared" ref="DL123:DY123" si="26">MEDIAN(DL67:DL122)</f>
        <v>1.2109905147493276</v>
      </c>
      <c r="DM123" s="64">
        <f t="shared" si="26"/>
        <v>1.1970044818425507</v>
      </c>
      <c r="DN123" s="64">
        <f t="shared" si="26"/>
        <v>1.1755508304315139</v>
      </c>
      <c r="DO123" s="64">
        <f t="shared" si="26"/>
        <v>1.1686961860945071</v>
      </c>
      <c r="DP123" s="64">
        <f t="shared" si="26"/>
        <v>1.1425931808523366</v>
      </c>
      <c r="DQ123" s="64">
        <f t="shared" si="26"/>
        <v>1.1307653799491404</v>
      </c>
      <c r="DR123" s="64">
        <f t="shared" si="26"/>
        <v>1.1151717079395871</v>
      </c>
      <c r="DS123" s="64">
        <f t="shared" si="26"/>
        <v>1.0875521076221006</v>
      </c>
      <c r="DT123" s="64">
        <f t="shared" si="26"/>
        <v>1.0581114925909876</v>
      </c>
      <c r="DU123" s="64">
        <f t="shared" si="26"/>
        <v>0.99642083376781165</v>
      </c>
      <c r="DV123" s="64">
        <f t="shared" si="26"/>
        <v>0.9026490828802648</v>
      </c>
      <c r="DW123" s="64">
        <f t="shared" si="26"/>
        <v>0.75965323618045744</v>
      </c>
      <c r="DX123" s="64">
        <f t="shared" si="26"/>
        <v>0.60921690044856758</v>
      </c>
      <c r="DY123" s="64">
        <f t="shared" si="26"/>
        <v>0.4249137292893248</v>
      </c>
      <c r="DZ123" s="53"/>
      <c r="EA123" s="53"/>
    </row>
    <row r="125" spans="1:131" x14ac:dyDescent="0.2">
      <c r="A125" t="s">
        <v>16</v>
      </c>
    </row>
    <row r="126" spans="1:131" x14ac:dyDescent="0.2">
      <c r="A126" s="1" t="s">
        <v>0</v>
      </c>
      <c r="B126" s="122" t="s">
        <v>1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3" t="s">
        <v>17</v>
      </c>
      <c r="Q126" s="127" t="s">
        <v>21</v>
      </c>
      <c r="R126" s="127" t="s">
        <v>22</v>
      </c>
      <c r="S126" s="124" t="s">
        <v>2</v>
      </c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5" t="s">
        <v>17</v>
      </c>
      <c r="AH126" s="130" t="s">
        <v>20</v>
      </c>
      <c r="AI126" s="130" t="s">
        <v>22</v>
      </c>
      <c r="AJ126" s="126" t="s">
        <v>3</v>
      </c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07" t="s">
        <v>17</v>
      </c>
      <c r="AY126" s="133" t="s">
        <v>19</v>
      </c>
      <c r="AZ126" s="108" t="s">
        <v>4</v>
      </c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40" t="s">
        <v>17</v>
      </c>
      <c r="BO126" s="109" t="s">
        <v>19</v>
      </c>
      <c r="BP126" s="112" t="s">
        <v>5</v>
      </c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41" t="s">
        <v>17</v>
      </c>
      <c r="CE126" s="113" t="s">
        <v>19</v>
      </c>
      <c r="CF126" s="103" t="s">
        <v>6</v>
      </c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42" t="s">
        <v>17</v>
      </c>
      <c r="CU126" s="104" t="s">
        <v>19</v>
      </c>
      <c r="CV126" s="117" t="s">
        <v>7</v>
      </c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39" t="s">
        <v>17</v>
      </c>
      <c r="DK126" s="118" t="s">
        <v>19</v>
      </c>
      <c r="DL126" s="121" t="s">
        <v>8</v>
      </c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16" t="s">
        <v>17</v>
      </c>
      <c r="EA126" s="136" t="s">
        <v>19</v>
      </c>
    </row>
    <row r="127" spans="1:131" x14ac:dyDescent="0.2">
      <c r="A127" s="1" t="s">
        <v>9</v>
      </c>
      <c r="B127" s="15">
        <v>76.293949999999995</v>
      </c>
      <c r="C127" s="15">
        <v>152.58789999999999</v>
      </c>
      <c r="D127" s="15">
        <v>305.17579999999998</v>
      </c>
      <c r="E127" s="15">
        <v>610.35159999999996</v>
      </c>
      <c r="F127" s="15">
        <v>1220.703</v>
      </c>
      <c r="G127" s="15">
        <v>2441.4059999999999</v>
      </c>
      <c r="H127" s="15">
        <v>4882.8130000000001</v>
      </c>
      <c r="I127" s="15">
        <v>9765.625</v>
      </c>
      <c r="J127" s="15">
        <v>19531.25</v>
      </c>
      <c r="K127" s="15">
        <v>39062.5</v>
      </c>
      <c r="L127" s="15">
        <v>78125</v>
      </c>
      <c r="M127" s="15">
        <v>156250</v>
      </c>
      <c r="N127" s="15">
        <v>312500</v>
      </c>
      <c r="O127" s="15">
        <v>625000</v>
      </c>
      <c r="P127" s="123"/>
      <c r="Q127" s="128"/>
      <c r="R127" s="128"/>
      <c r="S127" s="16">
        <v>76.293949999999995</v>
      </c>
      <c r="T127" s="16">
        <v>152.58789999999999</v>
      </c>
      <c r="U127" s="16">
        <v>305.17579999999998</v>
      </c>
      <c r="V127" s="16">
        <v>610.35159999999996</v>
      </c>
      <c r="W127" s="16">
        <v>1220.703</v>
      </c>
      <c r="X127" s="16">
        <v>2441.4059999999999</v>
      </c>
      <c r="Y127" s="16">
        <v>4882.8130000000001</v>
      </c>
      <c r="Z127" s="16">
        <v>9765.625</v>
      </c>
      <c r="AA127" s="16">
        <v>19531.25</v>
      </c>
      <c r="AB127" s="16">
        <v>39062.5</v>
      </c>
      <c r="AC127" s="16">
        <v>78125</v>
      </c>
      <c r="AD127" s="16">
        <v>156250</v>
      </c>
      <c r="AE127" s="16">
        <v>312500</v>
      </c>
      <c r="AF127" s="16">
        <v>625000</v>
      </c>
      <c r="AG127" s="125"/>
      <c r="AH127" s="131"/>
      <c r="AI127" s="131"/>
      <c r="AJ127" s="22">
        <v>76.293949999999995</v>
      </c>
      <c r="AK127" s="22">
        <v>152.58789999999999</v>
      </c>
      <c r="AL127" s="22">
        <v>305.17579999999998</v>
      </c>
      <c r="AM127" s="22">
        <v>610.35159999999996</v>
      </c>
      <c r="AN127" s="22">
        <v>1220.703</v>
      </c>
      <c r="AO127" s="22">
        <v>2441.4059999999999</v>
      </c>
      <c r="AP127" s="22">
        <v>4882.8130000000001</v>
      </c>
      <c r="AQ127" s="22">
        <v>9765.625</v>
      </c>
      <c r="AR127" s="22">
        <v>19531.25</v>
      </c>
      <c r="AS127" s="22">
        <v>39062.5</v>
      </c>
      <c r="AT127" s="22">
        <v>78125</v>
      </c>
      <c r="AU127" s="22">
        <v>156250</v>
      </c>
      <c r="AV127" s="22">
        <v>312500</v>
      </c>
      <c r="AW127" s="22">
        <v>625000</v>
      </c>
      <c r="AX127" s="107"/>
      <c r="AY127" s="134"/>
      <c r="AZ127" s="21">
        <v>76.293949999999995</v>
      </c>
      <c r="BA127" s="21">
        <v>152.58789999999999</v>
      </c>
      <c r="BB127" s="21">
        <v>305.17579999999998</v>
      </c>
      <c r="BC127" s="21">
        <v>610.35159999999996</v>
      </c>
      <c r="BD127" s="21">
        <v>1220.703</v>
      </c>
      <c r="BE127" s="21">
        <v>2441.4059999999999</v>
      </c>
      <c r="BF127" s="21">
        <v>4882.8130000000001</v>
      </c>
      <c r="BG127" s="21">
        <v>9765.625</v>
      </c>
      <c r="BH127" s="21">
        <v>19531.25</v>
      </c>
      <c r="BI127" s="21">
        <v>39062.5</v>
      </c>
      <c r="BJ127" s="21">
        <v>78125</v>
      </c>
      <c r="BK127" s="21">
        <v>156250</v>
      </c>
      <c r="BL127" s="21">
        <v>312500</v>
      </c>
      <c r="BM127" s="21">
        <v>625000</v>
      </c>
      <c r="BN127" s="140"/>
      <c r="BO127" s="110"/>
      <c r="BP127" s="20">
        <v>76.293949999999995</v>
      </c>
      <c r="BQ127" s="20">
        <v>152.58789999999999</v>
      </c>
      <c r="BR127" s="20">
        <v>305.17579999999998</v>
      </c>
      <c r="BS127" s="20">
        <v>610.35159999999996</v>
      </c>
      <c r="BT127" s="20">
        <v>1220.703</v>
      </c>
      <c r="BU127" s="20">
        <v>2441.4059999999999</v>
      </c>
      <c r="BV127" s="20">
        <v>4882.8130000000001</v>
      </c>
      <c r="BW127" s="20">
        <v>9765.625</v>
      </c>
      <c r="BX127" s="20">
        <v>19531.25</v>
      </c>
      <c r="BY127" s="20">
        <v>39062.5</v>
      </c>
      <c r="BZ127" s="20">
        <v>78125</v>
      </c>
      <c r="CA127" s="20">
        <v>156250</v>
      </c>
      <c r="CB127" s="20">
        <v>312500</v>
      </c>
      <c r="CC127" s="20">
        <v>625000</v>
      </c>
      <c r="CD127" s="141"/>
      <c r="CE127" s="114"/>
      <c r="CF127" s="19">
        <v>76.293949999999995</v>
      </c>
      <c r="CG127" s="19">
        <v>152.58789999999999</v>
      </c>
      <c r="CH127" s="19">
        <v>305.17579999999998</v>
      </c>
      <c r="CI127" s="19">
        <v>610.35159999999996</v>
      </c>
      <c r="CJ127" s="19">
        <v>1220.703</v>
      </c>
      <c r="CK127" s="19">
        <v>2441.4059999999999</v>
      </c>
      <c r="CL127" s="19">
        <v>4882.8130000000001</v>
      </c>
      <c r="CM127" s="19">
        <v>9765.625</v>
      </c>
      <c r="CN127" s="19">
        <v>19531.25</v>
      </c>
      <c r="CO127" s="19">
        <v>39062.5</v>
      </c>
      <c r="CP127" s="19">
        <v>78125</v>
      </c>
      <c r="CQ127" s="19">
        <v>156250</v>
      </c>
      <c r="CR127" s="19">
        <v>312500</v>
      </c>
      <c r="CS127" s="19">
        <v>625000</v>
      </c>
      <c r="CT127" s="142"/>
      <c r="CU127" s="105"/>
      <c r="CV127" s="18">
        <v>76.293949999999995</v>
      </c>
      <c r="CW127" s="18">
        <v>152.58789999999999</v>
      </c>
      <c r="CX127" s="18">
        <v>305.17579999999998</v>
      </c>
      <c r="CY127" s="18">
        <v>610.35159999999996</v>
      </c>
      <c r="CZ127" s="18">
        <v>1220.703</v>
      </c>
      <c r="DA127" s="18">
        <v>2441.4059999999999</v>
      </c>
      <c r="DB127" s="18">
        <v>4882.8130000000001</v>
      </c>
      <c r="DC127" s="18">
        <v>9765.625</v>
      </c>
      <c r="DD127" s="18">
        <v>19531.25</v>
      </c>
      <c r="DE127" s="18">
        <v>39062.5</v>
      </c>
      <c r="DF127" s="18">
        <v>78125</v>
      </c>
      <c r="DG127" s="18">
        <v>156250</v>
      </c>
      <c r="DH127" s="18">
        <v>312500</v>
      </c>
      <c r="DI127" s="18">
        <v>625000</v>
      </c>
      <c r="DJ127" s="139"/>
      <c r="DK127" s="119"/>
      <c r="DL127" s="17">
        <v>76.293949999999995</v>
      </c>
      <c r="DM127" s="17">
        <v>152.58789999999999</v>
      </c>
      <c r="DN127" s="17">
        <v>305.17579999999998</v>
      </c>
      <c r="DO127" s="17">
        <v>610.35159999999996</v>
      </c>
      <c r="DP127" s="17">
        <v>1220.703</v>
      </c>
      <c r="DQ127" s="17">
        <v>2441.4059999999999</v>
      </c>
      <c r="DR127" s="17">
        <v>4882.8130000000001</v>
      </c>
      <c r="DS127" s="17">
        <v>9765.625</v>
      </c>
      <c r="DT127" s="17">
        <v>19531.25</v>
      </c>
      <c r="DU127" s="17">
        <v>39062.5</v>
      </c>
      <c r="DV127" s="17">
        <v>78125</v>
      </c>
      <c r="DW127" s="17">
        <v>156250</v>
      </c>
      <c r="DX127" s="17">
        <v>312500</v>
      </c>
      <c r="DY127" s="17">
        <v>625000</v>
      </c>
      <c r="DZ127" s="116"/>
      <c r="EA127" s="137"/>
    </row>
    <row r="128" spans="1:131" x14ac:dyDescent="0.2">
      <c r="A128" s="1" t="s">
        <v>10</v>
      </c>
      <c r="B128" s="2" t="s">
        <v>11</v>
      </c>
      <c r="C128" s="2" t="s">
        <v>11</v>
      </c>
      <c r="D128" s="2" t="s">
        <v>11</v>
      </c>
      <c r="E128" s="2" t="s">
        <v>11</v>
      </c>
      <c r="F128" s="2" t="s">
        <v>11</v>
      </c>
      <c r="G128" s="2" t="s">
        <v>11</v>
      </c>
      <c r="H128" s="2" t="s">
        <v>11</v>
      </c>
      <c r="I128" s="2" t="s">
        <v>11</v>
      </c>
      <c r="J128" s="2" t="s">
        <v>11</v>
      </c>
      <c r="K128" s="2" t="s">
        <v>11</v>
      </c>
      <c r="L128" s="2" t="s">
        <v>11</v>
      </c>
      <c r="M128" s="2" t="s">
        <v>11</v>
      </c>
      <c r="N128" s="2" t="s">
        <v>11</v>
      </c>
      <c r="O128" s="2" t="s">
        <v>11</v>
      </c>
      <c r="P128" s="123"/>
      <c r="Q128" s="129"/>
      <c r="R128" s="129"/>
      <c r="S128" s="3" t="s">
        <v>11</v>
      </c>
      <c r="T128" s="3" t="s">
        <v>11</v>
      </c>
      <c r="U128" s="3" t="s">
        <v>11</v>
      </c>
      <c r="V128" s="3" t="s">
        <v>11</v>
      </c>
      <c r="W128" s="3" t="s">
        <v>11</v>
      </c>
      <c r="X128" s="3" t="s">
        <v>11</v>
      </c>
      <c r="Y128" s="3" t="s">
        <v>11</v>
      </c>
      <c r="Z128" s="3" t="s">
        <v>11</v>
      </c>
      <c r="AA128" s="3" t="s">
        <v>11</v>
      </c>
      <c r="AB128" s="3" t="s">
        <v>11</v>
      </c>
      <c r="AC128" s="3" t="s">
        <v>11</v>
      </c>
      <c r="AD128" s="3" t="s">
        <v>11</v>
      </c>
      <c r="AE128" s="3" t="s">
        <v>11</v>
      </c>
      <c r="AF128" s="3" t="s">
        <v>11</v>
      </c>
      <c r="AG128" s="125"/>
      <c r="AH128" s="132"/>
      <c r="AI128" s="132"/>
      <c r="AJ128" s="4" t="s">
        <v>11</v>
      </c>
      <c r="AK128" s="4" t="s">
        <v>11</v>
      </c>
      <c r="AL128" s="4" t="s">
        <v>11</v>
      </c>
      <c r="AM128" s="4" t="s">
        <v>11</v>
      </c>
      <c r="AN128" s="4" t="s">
        <v>11</v>
      </c>
      <c r="AO128" s="4" t="s">
        <v>11</v>
      </c>
      <c r="AP128" s="4" t="s">
        <v>11</v>
      </c>
      <c r="AQ128" s="4" t="s">
        <v>11</v>
      </c>
      <c r="AR128" s="4" t="s">
        <v>11</v>
      </c>
      <c r="AS128" s="4" t="s">
        <v>11</v>
      </c>
      <c r="AT128" s="4" t="s">
        <v>11</v>
      </c>
      <c r="AU128" s="4" t="s">
        <v>11</v>
      </c>
      <c r="AV128" s="4" t="s">
        <v>11</v>
      </c>
      <c r="AW128" s="4" t="s">
        <v>11</v>
      </c>
      <c r="AX128" s="107"/>
      <c r="AY128" s="135"/>
      <c r="AZ128" s="5" t="s">
        <v>11</v>
      </c>
      <c r="BA128" s="5" t="s">
        <v>11</v>
      </c>
      <c r="BB128" s="5" t="s">
        <v>11</v>
      </c>
      <c r="BC128" s="5" t="s">
        <v>11</v>
      </c>
      <c r="BD128" s="5" t="s">
        <v>11</v>
      </c>
      <c r="BE128" s="5" t="s">
        <v>11</v>
      </c>
      <c r="BF128" s="5" t="s">
        <v>11</v>
      </c>
      <c r="BG128" s="5" t="s">
        <v>11</v>
      </c>
      <c r="BH128" s="5" t="s">
        <v>11</v>
      </c>
      <c r="BI128" s="5" t="s">
        <v>11</v>
      </c>
      <c r="BJ128" s="5" t="s">
        <v>11</v>
      </c>
      <c r="BK128" s="5" t="s">
        <v>11</v>
      </c>
      <c r="BL128" s="5" t="s">
        <v>11</v>
      </c>
      <c r="BM128" s="5" t="s">
        <v>11</v>
      </c>
      <c r="BN128" s="140"/>
      <c r="BO128" s="111"/>
      <c r="BP128" s="6" t="s">
        <v>11</v>
      </c>
      <c r="BQ128" s="6" t="s">
        <v>11</v>
      </c>
      <c r="BR128" s="6" t="s">
        <v>11</v>
      </c>
      <c r="BS128" s="6" t="s">
        <v>11</v>
      </c>
      <c r="BT128" s="6" t="s">
        <v>11</v>
      </c>
      <c r="BU128" s="6" t="s">
        <v>11</v>
      </c>
      <c r="BV128" s="6" t="s">
        <v>11</v>
      </c>
      <c r="BW128" s="6" t="s">
        <v>11</v>
      </c>
      <c r="BX128" s="6" t="s">
        <v>11</v>
      </c>
      <c r="BY128" s="6" t="s">
        <v>11</v>
      </c>
      <c r="BZ128" s="6" t="s">
        <v>11</v>
      </c>
      <c r="CA128" s="6" t="s">
        <v>11</v>
      </c>
      <c r="CB128" s="6" t="s">
        <v>11</v>
      </c>
      <c r="CC128" s="6" t="s">
        <v>11</v>
      </c>
      <c r="CD128" s="141"/>
      <c r="CE128" s="115"/>
      <c r="CF128" s="7" t="s">
        <v>11</v>
      </c>
      <c r="CG128" s="7" t="s">
        <v>11</v>
      </c>
      <c r="CH128" s="7" t="s">
        <v>11</v>
      </c>
      <c r="CI128" s="7" t="s">
        <v>11</v>
      </c>
      <c r="CJ128" s="7" t="s">
        <v>11</v>
      </c>
      <c r="CK128" s="7" t="s">
        <v>11</v>
      </c>
      <c r="CL128" s="7" t="s">
        <v>11</v>
      </c>
      <c r="CM128" s="7" t="s">
        <v>11</v>
      </c>
      <c r="CN128" s="7" t="s">
        <v>11</v>
      </c>
      <c r="CO128" s="7" t="s">
        <v>11</v>
      </c>
      <c r="CP128" s="7" t="s">
        <v>11</v>
      </c>
      <c r="CQ128" s="7" t="s">
        <v>11</v>
      </c>
      <c r="CR128" s="7" t="s">
        <v>11</v>
      </c>
      <c r="CS128" s="7" t="s">
        <v>11</v>
      </c>
      <c r="CT128" s="142"/>
      <c r="CU128" s="106"/>
      <c r="CV128" s="8" t="s">
        <v>11</v>
      </c>
      <c r="CW128" s="8" t="s">
        <v>11</v>
      </c>
      <c r="CX128" s="8" t="s">
        <v>11</v>
      </c>
      <c r="CY128" s="8" t="s">
        <v>11</v>
      </c>
      <c r="CZ128" s="8" t="s">
        <v>11</v>
      </c>
      <c r="DA128" s="8" t="s">
        <v>11</v>
      </c>
      <c r="DB128" s="8" t="s">
        <v>11</v>
      </c>
      <c r="DC128" s="8" t="s">
        <v>11</v>
      </c>
      <c r="DD128" s="8" t="s">
        <v>11</v>
      </c>
      <c r="DE128" s="8" t="s">
        <v>11</v>
      </c>
      <c r="DF128" s="8" t="s">
        <v>11</v>
      </c>
      <c r="DG128" s="8" t="s">
        <v>11</v>
      </c>
      <c r="DH128" s="8" t="s">
        <v>11</v>
      </c>
      <c r="DI128" s="8" t="s">
        <v>11</v>
      </c>
      <c r="DJ128" s="139"/>
      <c r="DK128" s="120"/>
      <c r="DL128" s="9" t="s">
        <v>11</v>
      </c>
      <c r="DM128" s="9" t="s">
        <v>11</v>
      </c>
      <c r="DN128" s="9" t="s">
        <v>11</v>
      </c>
      <c r="DO128" s="9" t="s">
        <v>11</v>
      </c>
      <c r="DP128" s="9" t="s">
        <v>11</v>
      </c>
      <c r="DQ128" s="9" t="s">
        <v>11</v>
      </c>
      <c r="DR128" s="9" t="s">
        <v>11</v>
      </c>
      <c r="DS128" s="9" t="s">
        <v>11</v>
      </c>
      <c r="DT128" s="9" t="s">
        <v>11</v>
      </c>
      <c r="DU128" s="9" t="s">
        <v>11</v>
      </c>
      <c r="DV128" s="9" t="s">
        <v>11</v>
      </c>
      <c r="DW128" s="9" t="s">
        <v>11</v>
      </c>
      <c r="DX128" s="9" t="s">
        <v>11</v>
      </c>
      <c r="DY128" s="9" t="s">
        <v>11</v>
      </c>
      <c r="DZ128" s="116"/>
      <c r="EA128" s="138"/>
    </row>
    <row r="129" spans="1:131" x14ac:dyDescent="0.2">
      <c r="A129" s="1">
        <v>1</v>
      </c>
      <c r="B129" s="40">
        <f t="shared" ref="B129:O129" si="27">ABS(B67-S123)/(B67+S123)</f>
        <v>6.8426392324778236E-3</v>
      </c>
      <c r="C129" s="40">
        <f t="shared" si="27"/>
        <v>8.5552184817790679E-3</v>
      </c>
      <c r="D129" s="40">
        <f t="shared" si="27"/>
        <v>7.8696741647548262E-3</v>
      </c>
      <c r="E129" s="40">
        <f t="shared" si="27"/>
        <v>8.0756687343544846E-3</v>
      </c>
      <c r="F129" s="40">
        <f t="shared" si="27"/>
        <v>9.1734429787604949E-3</v>
      </c>
      <c r="G129" s="40">
        <f t="shared" si="27"/>
        <v>1.0945488265764171E-2</v>
      </c>
      <c r="H129" s="40">
        <f t="shared" si="27"/>
        <v>1.3779907442014764E-2</v>
      </c>
      <c r="I129" s="40">
        <f t="shared" si="27"/>
        <v>9.4051204755308121E-3</v>
      </c>
      <c r="J129" s="40">
        <f t="shared" si="27"/>
        <v>6.4572891140764234E-3</v>
      </c>
      <c r="K129" s="40">
        <f t="shared" si="27"/>
        <v>5.8954665547961303E-3</v>
      </c>
      <c r="L129" s="40">
        <f t="shared" si="27"/>
        <v>2.2690513149643841E-2</v>
      </c>
      <c r="M129" s="40">
        <f t="shared" si="27"/>
        <v>3.1285643682679845E-2</v>
      </c>
      <c r="N129" s="40">
        <f t="shared" si="27"/>
        <v>3.6165688247131483E-2</v>
      </c>
      <c r="O129" s="40">
        <f t="shared" si="27"/>
        <v>2.3805719213864759E-2</v>
      </c>
      <c r="P129" s="41">
        <f>AVERAGE(B129:O129)</f>
        <v>1.4353391409830637E-2</v>
      </c>
      <c r="Q129" s="41">
        <f>(4*(B129+C129+D129+E129+F129+J129+K129+L129)+G129+H129+I129+M129+N129+O129)/14</f>
        <v>3.0544801212111301E-2</v>
      </c>
      <c r="R129" s="41">
        <f>(8*(B129+C129+D129+E129+F129+J129+K129+L129)+G129+H129+I129+M129+N129+O129)/14</f>
        <v>5.2133347615152169E-2</v>
      </c>
      <c r="S129" s="42">
        <f t="shared" ref="S129:AF129" si="28">ABS(S67-S123)/(S67+S123)</f>
        <v>2.3320381370234417E-2</v>
      </c>
      <c r="T129" s="42">
        <f t="shared" si="28"/>
        <v>2.2256547276789905E-2</v>
      </c>
      <c r="U129" s="42">
        <f t="shared" si="28"/>
        <v>2.1195409221568495E-2</v>
      </c>
      <c r="V129" s="42">
        <f t="shared" si="28"/>
        <v>1.9417267032602433E-2</v>
      </c>
      <c r="W129" s="42">
        <f t="shared" si="28"/>
        <v>1.6950442230042356E-2</v>
      </c>
      <c r="X129" s="42">
        <f t="shared" si="28"/>
        <v>1.5627410584165623E-2</v>
      </c>
      <c r="Y129" s="42">
        <f t="shared" si="28"/>
        <v>1.3161117734112281E-2</v>
      </c>
      <c r="Z129" s="42">
        <f t="shared" si="28"/>
        <v>1.2860205006193084E-2</v>
      </c>
      <c r="AA129" s="42">
        <f t="shared" si="28"/>
        <v>8.1315165544236651E-3</v>
      </c>
      <c r="AB129" s="42">
        <f t="shared" si="28"/>
        <v>2.8717664014032722E-3</v>
      </c>
      <c r="AC129" s="42">
        <f t="shared" si="28"/>
        <v>7.1869301693860445E-3</v>
      </c>
      <c r="AD129" s="42">
        <f t="shared" si="28"/>
        <v>3.296661978347027E-2</v>
      </c>
      <c r="AE129" s="42">
        <f t="shared" si="28"/>
        <v>7.0437002384565434E-2</v>
      </c>
      <c r="AF129" s="42">
        <f t="shared" si="28"/>
        <v>0.10972779494566125</v>
      </c>
      <c r="AG129" s="43">
        <f>AVERAGE(S129:AF129)</f>
        <v>2.6865029335329894E-2</v>
      </c>
      <c r="AH129" s="43">
        <f>(4*(S129+T129+U129+V129+W129+AA129+AB129+AC129)+X129+Y129+Z129+AD129+AE129+AF129)/14</f>
        <v>5.2864370818855026E-2</v>
      </c>
      <c r="AI129" s="43">
        <f>(8*(S129+T129+U129+V129+W129+AA129+AB129+AC129)+X129+Y129+Z129+AD129+AE129+AF129)/14</f>
        <v>8.7530159463555204E-2</v>
      </c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5"/>
      <c r="AY129" s="45"/>
      <c r="AZ129" s="46">
        <f t="shared" ref="AZ129:BM129" si="29">ABS(AZ67-S123)/(AZ67+S123)</f>
        <v>1.6429297356420097E-2</v>
      </c>
      <c r="BA129" s="46">
        <f t="shared" si="29"/>
        <v>1.2648688980208198E-2</v>
      </c>
      <c r="BB129" s="46">
        <f t="shared" si="29"/>
        <v>1.2392623334693799E-2</v>
      </c>
      <c r="BC129" s="46">
        <f t="shared" si="29"/>
        <v>1.2562950501238516E-2</v>
      </c>
      <c r="BD129" s="46">
        <f t="shared" si="29"/>
        <v>1.3795944884705938E-2</v>
      </c>
      <c r="BE129" s="46">
        <f t="shared" si="29"/>
        <v>1.8284785923380144E-2</v>
      </c>
      <c r="BF129" s="46">
        <f t="shared" si="29"/>
        <v>2.0158880426396054E-2</v>
      </c>
      <c r="BG129" s="46">
        <f t="shared" si="29"/>
        <v>2.2072037952984559E-2</v>
      </c>
      <c r="BH129" s="46">
        <f t="shared" si="29"/>
        <v>1.8428270786416873E-2</v>
      </c>
      <c r="BI129" s="46">
        <f t="shared" si="29"/>
        <v>1.2189468254481136E-2</v>
      </c>
      <c r="BJ129" s="46">
        <f t="shared" si="29"/>
        <v>9.0870127020134322E-4</v>
      </c>
      <c r="BK129" s="46">
        <f t="shared" si="29"/>
        <v>3.1766502168334092E-2</v>
      </c>
      <c r="BL129" s="46">
        <f t="shared" si="29"/>
        <v>7.4490901509989105E-2</v>
      </c>
      <c r="BM129" s="46">
        <f t="shared" si="29"/>
        <v>0.11513548950717875</v>
      </c>
      <c r="BN129" s="47">
        <f>AVERAGE(AZ129:BM129)</f>
        <v>2.7233181632616336E-2</v>
      </c>
      <c r="BO129" s="47">
        <f>(4*(AZ129+BA129+BB129+BC129+BD129+BH129+BI129+BJ129)+BE129+BF129+BG129+BK129+BL129+BM129)/14</f>
        <v>4.8523741354409025E-2</v>
      </c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32"/>
      <c r="CE129" s="92"/>
      <c r="CF129" s="48">
        <f t="shared" ref="CF129:CS129" si="30">ABS(CF67-S123)/(CF67+S123)</f>
        <v>1.9821066909689292E-3</v>
      </c>
      <c r="CG129" s="48">
        <f t="shared" si="30"/>
        <v>8.5531294956426457E-4</v>
      </c>
      <c r="CH129" s="48">
        <f t="shared" si="30"/>
        <v>2.5121135220176866E-4</v>
      </c>
      <c r="CI129" s="48">
        <f t="shared" si="30"/>
        <v>6.0707893434481641E-4</v>
      </c>
      <c r="CJ129" s="48">
        <f t="shared" si="30"/>
        <v>3.3834355675207203E-3</v>
      </c>
      <c r="CK129" s="48">
        <f t="shared" si="30"/>
        <v>5.6017086569443231E-3</v>
      </c>
      <c r="CL129" s="48">
        <f t="shared" si="30"/>
        <v>1.0304651144615453E-2</v>
      </c>
      <c r="CM129" s="48">
        <f t="shared" si="30"/>
        <v>8.5401242032275525E-3</v>
      </c>
      <c r="CN129" s="48">
        <f t="shared" si="30"/>
        <v>3.9931505011812779E-3</v>
      </c>
      <c r="CO129" s="48">
        <f t="shared" si="30"/>
        <v>1.2206011026163971E-2</v>
      </c>
      <c r="CP129" s="48">
        <f t="shared" si="30"/>
        <v>3.5475410911835287E-2</v>
      </c>
      <c r="CQ129" s="48">
        <f t="shared" si="30"/>
        <v>4.0716349876701599E-2</v>
      </c>
      <c r="CR129" s="48">
        <f t="shared" si="30"/>
        <v>1.2327882089964147E-2</v>
      </c>
      <c r="CS129" s="48">
        <f t="shared" si="30"/>
        <v>7.7842107355916124E-2</v>
      </c>
      <c r="CT129" s="49">
        <f>AVERAGE(CF129:CS129)</f>
        <v>1.5291895804367874E-2</v>
      </c>
      <c r="CU129" s="49">
        <f>(4*(CF129+CG129+CH129+CI129+CJ129+CN129+CO129+CP129)+CK129+CL129+CM129+CQ129+CR129+CS129)/14</f>
        <v>2.788197821874952E-2</v>
      </c>
      <c r="CV129" s="50">
        <f t="shared" ref="CV129:DI129" si="31">ABS(CV67-S123)/(CV67+S123)</f>
        <v>2.2108301775328111E-2</v>
      </c>
      <c r="CW129" s="50">
        <f t="shared" si="31"/>
        <v>2.4675629165966037E-2</v>
      </c>
      <c r="CX129" s="50">
        <f t="shared" si="31"/>
        <v>2.7335924561387059E-2</v>
      </c>
      <c r="CY129" s="50">
        <f t="shared" si="31"/>
        <v>3.0413841632807376E-2</v>
      </c>
      <c r="CZ129" s="50">
        <f t="shared" si="31"/>
        <v>3.410595962284832E-2</v>
      </c>
      <c r="DA129" s="50">
        <f t="shared" si="31"/>
        <v>3.6262208242076467E-2</v>
      </c>
      <c r="DB129" s="50">
        <f t="shared" si="31"/>
        <v>3.8781364167596068E-2</v>
      </c>
      <c r="DC129" s="50">
        <f t="shared" si="31"/>
        <v>3.2395358360378469E-2</v>
      </c>
      <c r="DD129" s="50">
        <f t="shared" si="31"/>
        <v>1.9308173035945817E-2</v>
      </c>
      <c r="DE129" s="50">
        <f t="shared" si="31"/>
        <v>1.1154022416383379E-2</v>
      </c>
      <c r="DF129" s="50">
        <f t="shared" si="31"/>
        <v>5.6284475978057087E-2</v>
      </c>
      <c r="DG129" s="50">
        <f t="shared" si="31"/>
        <v>9.6213547035777378E-2</v>
      </c>
      <c r="DH129" s="50">
        <f t="shared" si="31"/>
        <v>0.13159832686347281</v>
      </c>
      <c r="DI129" s="50">
        <f t="shared" si="31"/>
        <v>0.15385585482930367</v>
      </c>
      <c r="DJ129" s="51">
        <f>AVERAGE(CV129:DI129)</f>
        <v>5.1035213406237713E-2</v>
      </c>
      <c r="DK129" s="51">
        <f>(4*(CV129+CW129+CX129+CY129+CZ129+DD129+DE129+DF129)+DA129+DB129+DC129+DG129+DH129+DI129)/14</f>
        <v>9.9332283732392682E-2</v>
      </c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38"/>
      <c r="EA129" s="75"/>
    </row>
    <row r="130" spans="1:131" x14ac:dyDescent="0.2">
      <c r="A130" s="1">
        <v>2</v>
      </c>
      <c r="B130" s="40">
        <f t="shared" ref="B130:O130" si="32">ABS(B68-S123)/(B68+S123)</f>
        <v>1.9827730079595346E-2</v>
      </c>
      <c r="C130" s="40">
        <f t="shared" si="32"/>
        <v>2.1169333996835887E-2</v>
      </c>
      <c r="D130" s="40">
        <f t="shared" si="32"/>
        <v>1.9372244037641005E-2</v>
      </c>
      <c r="E130" s="40">
        <f t="shared" si="32"/>
        <v>1.8539259809537741E-2</v>
      </c>
      <c r="F130" s="40">
        <f t="shared" si="32"/>
        <v>1.7669172470011357E-2</v>
      </c>
      <c r="G130" s="40">
        <f t="shared" si="32"/>
        <v>1.6407222954969623E-2</v>
      </c>
      <c r="H130" s="40">
        <f t="shared" si="32"/>
        <v>1.5072817441480967E-2</v>
      </c>
      <c r="I130" s="40">
        <f t="shared" si="32"/>
        <v>4.946432763058904E-3</v>
      </c>
      <c r="J130" s="40">
        <f t="shared" si="32"/>
        <v>9.1360326743078167E-3</v>
      </c>
      <c r="K130" s="40">
        <f t="shared" si="32"/>
        <v>2.9347628644579904E-2</v>
      </c>
      <c r="L130" s="40">
        <f t="shared" si="32"/>
        <v>4.9768437556906304E-2</v>
      </c>
      <c r="M130" s="40">
        <f t="shared" si="32"/>
        <v>5.6272697998438877E-2</v>
      </c>
      <c r="N130" s="40">
        <f t="shared" si="32"/>
        <v>4.6776657754457343E-2</v>
      </c>
      <c r="O130" s="40">
        <f t="shared" si="32"/>
        <v>1.5514760995957253E-2</v>
      </c>
      <c r="P130" s="41">
        <f t="shared" ref="P130:P184" si="33">AVERAGE(B130:O130)</f>
        <v>2.4272887798412739E-2</v>
      </c>
      <c r="Q130" s="41">
        <f t="shared" ref="Q130:Q184" si="34">(4*(B130+C130+D130+E130+F130+J130+K130+L130)+G130+H130+I130+M130+N130+O130)/14</f>
        <v>6.3879281927573181E-2</v>
      </c>
      <c r="R130" s="41">
        <f t="shared" ref="R130:R184" si="35">(8*(B130+C130+D130+E130+F130+J130+K130+L130)+G130+H130+I130+M130+N130+O130)/14</f>
        <v>0.11668780743312042</v>
      </c>
      <c r="S130" s="42">
        <f t="shared" ref="S130:AF130" si="36">ABS(S68-S123)/(S68+S123)</f>
        <v>5.0043900978504231E-2</v>
      </c>
      <c r="T130" s="42">
        <f t="shared" si="36"/>
        <v>2.7839197446559234E-2</v>
      </c>
      <c r="U130" s="42">
        <f t="shared" si="36"/>
        <v>1.9002717796927509E-2</v>
      </c>
      <c r="V130" s="42">
        <f t="shared" si="36"/>
        <v>1.3635784265195402E-2</v>
      </c>
      <c r="W130" s="42">
        <f t="shared" si="36"/>
        <v>9.2560220585612991E-3</v>
      </c>
      <c r="X130" s="42">
        <f t="shared" si="36"/>
        <v>8.9387592403234184E-3</v>
      </c>
      <c r="Y130" s="42">
        <f t="shared" si="36"/>
        <v>9.206593381401269E-3</v>
      </c>
      <c r="Z130" s="42">
        <f t="shared" si="36"/>
        <v>3.7736674818387912E-3</v>
      </c>
      <c r="AA130" s="42">
        <f t="shared" si="36"/>
        <v>0</v>
      </c>
      <c r="AB130" s="42">
        <f t="shared" si="36"/>
        <v>1.0158298802161441E-2</v>
      </c>
      <c r="AC130" s="42">
        <f t="shared" si="36"/>
        <v>2.546124881360845E-2</v>
      </c>
      <c r="AD130" s="42">
        <f t="shared" si="36"/>
        <v>4.1264427900709388E-2</v>
      </c>
      <c r="AE130" s="42">
        <f t="shared" si="36"/>
        <v>6.4870716042290819E-2</v>
      </c>
      <c r="AF130" s="42">
        <f t="shared" si="36"/>
        <v>0.1026874124469086</v>
      </c>
      <c r="AG130" s="43">
        <f t="shared" ref="AG130:AG184" si="37">AVERAGE(S130:AF130)</f>
        <v>2.7581339046784985E-2</v>
      </c>
      <c r="AH130" s="43">
        <f t="shared" ref="AH130:AH184" si="38">(4*(S130+T130+U130+V130+W130+AA130+AB130+AC130)+X130+Y130+Z130+AD130+AE130+AF130)/14</f>
        <v>6.0880732652824468E-2</v>
      </c>
      <c r="AI130" s="43">
        <f t="shared" ref="AI130:AI184" si="39">(8*(S130+T130+U130+V130+W130+AA130+AB130+AC130)+X130+Y130+Z130+AD130+AE130+AF130)/14</f>
        <v>0.10527992412754375</v>
      </c>
      <c r="AJ130" s="44">
        <f t="shared" ref="AJ130:AW130" si="40">ABS(AJ68-S123)/(AJ68+S123)</f>
        <v>1.6716609577640176E-2</v>
      </c>
      <c r="AK130" s="44">
        <f t="shared" si="40"/>
        <v>2.3875471596327396E-2</v>
      </c>
      <c r="AL130" s="44">
        <f t="shared" si="40"/>
        <v>2.7239781337475535E-2</v>
      </c>
      <c r="AM130" s="44">
        <f t="shared" si="40"/>
        <v>2.7632304710025604E-2</v>
      </c>
      <c r="AN130" s="44">
        <f t="shared" si="40"/>
        <v>2.9887485166738233E-2</v>
      </c>
      <c r="AO130" s="44">
        <f t="shared" si="40"/>
        <v>3.015573561012443E-2</v>
      </c>
      <c r="AP130" s="44">
        <f t="shared" si="40"/>
        <v>3.0042657688298759E-2</v>
      </c>
      <c r="AQ130" s="44">
        <f t="shared" si="40"/>
        <v>2.2632992726241752E-2</v>
      </c>
      <c r="AR130" s="44">
        <f t="shared" si="40"/>
        <v>1.0194465127375707E-2</v>
      </c>
      <c r="AS130" s="44">
        <f t="shared" si="40"/>
        <v>1.0245057118370692E-2</v>
      </c>
      <c r="AT130" s="44">
        <f t="shared" si="40"/>
        <v>4.2750741783521971E-2</v>
      </c>
      <c r="AU130" s="44">
        <f t="shared" si="40"/>
        <v>7.1274254223649747E-2</v>
      </c>
      <c r="AV130" s="44">
        <f t="shared" si="40"/>
        <v>0.11972235464336804</v>
      </c>
      <c r="AW130" s="44">
        <f t="shared" si="40"/>
        <v>0.11997710860464275</v>
      </c>
      <c r="AX130" s="45">
        <f>AVERAGE(AJ130:AW130)</f>
        <v>4.1596215708128624E-2</v>
      </c>
      <c r="AY130" s="45">
        <f t="shared" ref="AY130:AY184" si="41">(4*(AJ130+AK130+AL130+AM130+AN130+AR130+AS130+AT130)+AO130+AP130+AQ130+AU130+AV130+AW130)/14</f>
        <v>8.1998054940444778E-2</v>
      </c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7"/>
      <c r="BO130" s="47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32"/>
      <c r="CE130" s="92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9"/>
      <c r="CU130" s="49"/>
      <c r="CV130" s="50">
        <f t="shared" ref="CV130:DI130" si="42">ABS(CV68-S123)/(CV68+S123)</f>
        <v>8.9733566099402751E-2</v>
      </c>
      <c r="CW130" s="50">
        <f t="shared" si="42"/>
        <v>9.3918911009124875E-2</v>
      </c>
      <c r="CX130" s="50">
        <f t="shared" si="42"/>
        <v>9.5272926771793956E-2</v>
      </c>
      <c r="CY130" s="50">
        <f t="shared" si="42"/>
        <v>9.6136606093711149E-2</v>
      </c>
      <c r="CZ130" s="50">
        <f t="shared" si="42"/>
        <v>9.4955037424095862E-2</v>
      </c>
      <c r="DA130" s="50">
        <f t="shared" si="42"/>
        <v>8.809494754364941E-2</v>
      </c>
      <c r="DB130" s="50">
        <f t="shared" si="42"/>
        <v>6.6035827880810541E-2</v>
      </c>
      <c r="DC130" s="50">
        <f t="shared" si="42"/>
        <v>1.1745217900936539E-2</v>
      </c>
      <c r="DD130" s="50">
        <f t="shared" si="42"/>
        <v>6.1139246070669839E-2</v>
      </c>
      <c r="DE130" s="50">
        <f t="shared" si="42"/>
        <v>0.14294842783547329</v>
      </c>
      <c r="DF130" s="50">
        <f t="shared" si="42"/>
        <v>0.20508980394397291</v>
      </c>
      <c r="DG130" s="50">
        <f t="shared" si="42"/>
        <v>0.23916385296269482</v>
      </c>
      <c r="DH130" s="50">
        <f t="shared" si="42"/>
        <v>0.25474255708355203</v>
      </c>
      <c r="DI130" s="50">
        <f t="shared" si="42"/>
        <v>0.24012806742242612</v>
      </c>
      <c r="DJ130" s="51">
        <f t="shared" ref="DJ130:DJ183" si="43">AVERAGE(CV130:DI130)</f>
        <v>0.12707892828873674</v>
      </c>
      <c r="DK130" s="51">
        <f>(4*(CV130+CW130+CX130+CY130+CZ130+DD130+DE130+DF130)+DA130+DB130+DC130+DG130+DH130+DI130)/14</f>
        <v>0.31547775512764625</v>
      </c>
      <c r="DL130" s="52">
        <f t="shared" ref="DL130:DY130" si="44">ABS(DL68-S123)/(DL68+S123)</f>
        <v>1.5689514887135781E-3</v>
      </c>
      <c r="DM130" s="52">
        <f t="shared" si="44"/>
        <v>4.3165194092403027E-3</v>
      </c>
      <c r="DN130" s="52">
        <f t="shared" si="44"/>
        <v>5.7930265234107303E-3</v>
      </c>
      <c r="DO130" s="52">
        <f t="shared" si="44"/>
        <v>7.5724311594500002E-3</v>
      </c>
      <c r="DP130" s="52">
        <f t="shared" si="44"/>
        <v>7.7899641030993953E-3</v>
      </c>
      <c r="DQ130" s="52">
        <f t="shared" si="44"/>
        <v>8.8555348566940681E-3</v>
      </c>
      <c r="DR130" s="52">
        <f t="shared" si="44"/>
        <v>1.1948729717171322E-2</v>
      </c>
      <c r="DS130" s="52">
        <f t="shared" si="44"/>
        <v>1.2542103221649762E-2</v>
      </c>
      <c r="DT130" s="52">
        <f t="shared" si="44"/>
        <v>1.1216064401433955E-2</v>
      </c>
      <c r="DU130" s="52">
        <f t="shared" si="44"/>
        <v>5.4856428671813525E-3</v>
      </c>
      <c r="DV130" s="52">
        <f t="shared" si="44"/>
        <v>5.8322557028840857E-3</v>
      </c>
      <c r="DW130" s="52">
        <f t="shared" si="44"/>
        <v>1.5667257664771957E-2</v>
      </c>
      <c r="DX130" s="52">
        <f t="shared" si="44"/>
        <v>3.9596088355497633E-2</v>
      </c>
      <c r="DY130" s="52">
        <f t="shared" si="44"/>
        <v>6.6754429018485079E-2</v>
      </c>
      <c r="DZ130" s="53">
        <f>AVERAGE(DL130:DY130)</f>
        <v>1.4638499892120229E-2</v>
      </c>
      <c r="EA130" s="53">
        <f>(4*(DL130+DM130+DN130+DO130+DP130+DT130+DU130+DV130)+DQ130+DR130+DS130+DW130+DX130+DY130)/14</f>
        <v>2.5261683246851668E-2</v>
      </c>
    </row>
    <row r="131" spans="1:131" x14ac:dyDescent="0.2">
      <c r="A131" s="1">
        <v>3</v>
      </c>
      <c r="B131" s="40">
        <f t="shared" ref="B131:O131" si="45">ABS(B69-S123)/(B69+S123)</f>
        <v>1.3156948996443691E-2</v>
      </c>
      <c r="C131" s="40">
        <f t="shared" si="45"/>
        <v>1.8760256246059339E-2</v>
      </c>
      <c r="D131" s="40">
        <f t="shared" si="45"/>
        <v>2.0852395540986602E-2</v>
      </c>
      <c r="E131" s="40">
        <f t="shared" si="45"/>
        <v>2.3962765470291678E-2</v>
      </c>
      <c r="F131" s="40">
        <f t="shared" si="45"/>
        <v>2.8386824071914219E-2</v>
      </c>
      <c r="G131" s="40">
        <f t="shared" si="45"/>
        <v>3.1665619915439688E-2</v>
      </c>
      <c r="H131" s="40">
        <f t="shared" si="45"/>
        <v>3.495597115807493E-2</v>
      </c>
      <c r="I131" s="40">
        <f t="shared" si="45"/>
        <v>2.8073554683990053E-2</v>
      </c>
      <c r="J131" s="40">
        <f t="shared" si="45"/>
        <v>1.5543062247804162E-2</v>
      </c>
      <c r="K131" s="40">
        <f t="shared" si="45"/>
        <v>1.5058673390462836E-2</v>
      </c>
      <c r="L131" s="40">
        <f t="shared" si="45"/>
        <v>5.6960260191630044E-2</v>
      </c>
      <c r="M131" s="40">
        <f t="shared" si="45"/>
        <v>8.9722328509766788E-2</v>
      </c>
      <c r="N131" s="40">
        <f t="shared" si="45"/>
        <v>0.10382964805231769</v>
      </c>
      <c r="O131" s="40">
        <f t="shared" si="45"/>
        <v>6.6038101809739638E-2</v>
      </c>
      <c r="P131" s="41">
        <f t="shared" si="33"/>
        <v>3.906902930606581E-2</v>
      </c>
      <c r="Q131" s="41">
        <f t="shared" si="34"/>
        <v>8.0357854910835649E-2</v>
      </c>
      <c r="R131" s="41">
        <f t="shared" si="35"/>
        <v>0.13540962238386209</v>
      </c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3"/>
      <c r="AH131" s="43"/>
      <c r="AI131" s="43">
        <f t="shared" si="39"/>
        <v>0</v>
      </c>
      <c r="AJ131" s="44">
        <f t="shared" ref="AJ131:AW131" si="46">ABS(AJ69-S123)/(AJ69+S123)</f>
        <v>1.9808909054212544E-2</v>
      </c>
      <c r="AK131" s="44">
        <f t="shared" si="46"/>
        <v>2.5999498630140231E-2</v>
      </c>
      <c r="AL131" s="44">
        <f t="shared" si="46"/>
        <v>2.8468945548596268E-2</v>
      </c>
      <c r="AM131" s="44">
        <f t="shared" si="46"/>
        <v>3.0763385808110773E-2</v>
      </c>
      <c r="AN131" s="44">
        <f t="shared" si="46"/>
        <v>3.416122584394695E-2</v>
      </c>
      <c r="AO131" s="44">
        <f t="shared" si="46"/>
        <v>3.9009765493252656E-2</v>
      </c>
      <c r="AP131" s="44">
        <f t="shared" si="46"/>
        <v>4.5341757023568283E-2</v>
      </c>
      <c r="AQ131" s="44">
        <f t="shared" si="46"/>
        <v>4.4415129598322556E-2</v>
      </c>
      <c r="AR131" s="44">
        <f t="shared" si="46"/>
        <v>3.7983291414749064E-2</v>
      </c>
      <c r="AS131" s="44">
        <f t="shared" si="46"/>
        <v>1.464651792623671E-2</v>
      </c>
      <c r="AT131" s="44">
        <f t="shared" si="46"/>
        <v>3.2745073959566051E-2</v>
      </c>
      <c r="AU131" s="44">
        <f t="shared" si="46"/>
        <v>0.10018095955671333</v>
      </c>
      <c r="AV131" s="44">
        <f t="shared" si="46"/>
        <v>0.19329338322116463</v>
      </c>
      <c r="AW131" s="44">
        <f t="shared" si="46"/>
        <v>0.29541343100558409</v>
      </c>
      <c r="AX131" s="45">
        <f>AVERAGE(AJ131:AW131)</f>
        <v>6.7302233863154579E-2</v>
      </c>
      <c r="AY131" s="45">
        <f t="shared" si="41"/>
        <v>0.11542584418863143</v>
      </c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7"/>
      <c r="BO131" s="47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32"/>
      <c r="CE131" s="92"/>
      <c r="CF131" s="48">
        <f t="shared" ref="CF131:CS131" si="47">ABS(CF69-S123)/(CF69+S123)</f>
        <v>6.7506979789248994E-2</v>
      </c>
      <c r="CG131" s="48">
        <f t="shared" si="47"/>
        <v>5.9274390952555822E-2</v>
      </c>
      <c r="CH131" s="48">
        <f t="shared" si="47"/>
        <v>5.3230508453299533E-2</v>
      </c>
      <c r="CI131" s="48">
        <f t="shared" si="47"/>
        <v>5.0441676670106933E-2</v>
      </c>
      <c r="CJ131" s="48">
        <f t="shared" si="47"/>
        <v>4.8391160299571044E-2</v>
      </c>
      <c r="CK131" s="48">
        <f t="shared" si="47"/>
        <v>4.7262557360681738E-2</v>
      </c>
      <c r="CL131" s="48">
        <f t="shared" si="47"/>
        <v>4.7633948754098147E-2</v>
      </c>
      <c r="CM131" s="48">
        <f t="shared" si="47"/>
        <v>3.7510691380276136E-2</v>
      </c>
      <c r="CN131" s="48">
        <f t="shared" si="47"/>
        <v>9.9974255067458474E-3</v>
      </c>
      <c r="CO131" s="48">
        <f t="shared" si="47"/>
        <v>4.4708356562114089E-2</v>
      </c>
      <c r="CP131" s="48">
        <f t="shared" si="47"/>
        <v>0.1196868282964747</v>
      </c>
      <c r="CQ131" s="48">
        <f t="shared" si="47"/>
        <v>0.18305395298507493</v>
      </c>
      <c r="CR131" s="48">
        <f t="shared" si="47"/>
        <v>0.21298917469800471</v>
      </c>
      <c r="CS131" s="48">
        <f t="shared" si="47"/>
        <v>0.16739286680596818</v>
      </c>
      <c r="CT131" s="49">
        <f>AVERAGE(CF131:CS131)</f>
        <v>8.2077179893872934E-2</v>
      </c>
      <c r="CU131" s="49">
        <f>(4*(CF131+CG131+CH131+CI131+CJ131+CN131+CO131+CP131)+CK131+CL131+CM131+CQ131+CR131+CS131)/14</f>
        <v>0.17919946415032656</v>
      </c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1"/>
      <c r="DK131" s="51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3"/>
      <c r="EA131" s="53"/>
    </row>
    <row r="132" spans="1:131" x14ac:dyDescent="0.2">
      <c r="A132" s="1">
        <v>4</v>
      </c>
      <c r="B132" s="40">
        <f t="shared" ref="B132:O132" si="48">ABS(B70-S123)/(B70+S123)</f>
        <v>9.9463042473040511E-2</v>
      </c>
      <c r="C132" s="40">
        <f t="shared" si="48"/>
        <v>9.6642344316578643E-2</v>
      </c>
      <c r="D132" s="40">
        <f t="shared" si="48"/>
        <v>8.5356903601244649E-2</v>
      </c>
      <c r="E132" s="40">
        <f t="shared" si="48"/>
        <v>6.2659328200007053E-2</v>
      </c>
      <c r="F132" s="40">
        <f t="shared" si="48"/>
        <v>2.4682693881137092E-2</v>
      </c>
      <c r="G132" s="40">
        <f t="shared" si="48"/>
        <v>6.8393639729641244E-3</v>
      </c>
      <c r="H132" s="40">
        <f t="shared" si="48"/>
        <v>1.9880761046685916E-2</v>
      </c>
      <c r="I132" s="40">
        <f t="shared" si="48"/>
        <v>3.2279240101077702E-2</v>
      </c>
      <c r="J132" s="40">
        <f t="shared" si="48"/>
        <v>4.008495880638089E-2</v>
      </c>
      <c r="K132" s="40">
        <f t="shared" si="48"/>
        <v>5.5751729094312329E-2</v>
      </c>
      <c r="L132" s="40">
        <f t="shared" si="48"/>
        <v>7.6637031414238374E-2</v>
      </c>
      <c r="M132" s="40">
        <f t="shared" si="48"/>
        <v>9.3202909570687525E-2</v>
      </c>
      <c r="N132" s="40">
        <f t="shared" si="48"/>
        <v>0.11995195427547148</v>
      </c>
      <c r="O132" s="40">
        <f t="shared" si="48"/>
        <v>0.16711818498308031</v>
      </c>
      <c r="P132" s="41">
        <f t="shared" si="33"/>
        <v>7.0039317552636191E-2</v>
      </c>
      <c r="Q132" s="41">
        <f t="shared" si="34"/>
        <v>0.18602746722126606</v>
      </c>
      <c r="R132" s="41">
        <f t="shared" si="35"/>
        <v>0.34067833344610599</v>
      </c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3"/>
      <c r="AH132" s="43"/>
      <c r="AI132" s="43">
        <f t="shared" si="39"/>
        <v>0</v>
      </c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5"/>
      <c r="AY132" s="45"/>
      <c r="AZ132" s="46">
        <f t="shared" ref="AZ132:BM132" si="49">ABS(AZ70-S123)/(AZ70+S123)</f>
        <v>1.4650263794319791E-2</v>
      </c>
      <c r="BA132" s="46">
        <f t="shared" si="49"/>
        <v>1.7534772709782116E-2</v>
      </c>
      <c r="BB132" s="46">
        <f t="shared" si="49"/>
        <v>1.9371365976031292E-2</v>
      </c>
      <c r="BC132" s="46">
        <f t="shared" si="49"/>
        <v>2.127743119945754E-2</v>
      </c>
      <c r="BD132" s="46">
        <f t="shared" si="49"/>
        <v>2.2590752382364934E-2</v>
      </c>
      <c r="BE132" s="46">
        <f t="shared" si="49"/>
        <v>2.2734823078982121E-2</v>
      </c>
      <c r="BF132" s="46">
        <f t="shared" si="49"/>
        <v>2.5547543701586729E-2</v>
      </c>
      <c r="BG132" s="46">
        <f t="shared" si="49"/>
        <v>2.6806548051978803E-2</v>
      </c>
      <c r="BH132" s="46">
        <f t="shared" si="49"/>
        <v>3.2978521666477911E-2</v>
      </c>
      <c r="BI132" s="46">
        <f t="shared" si="49"/>
        <v>3.70046452370296E-2</v>
      </c>
      <c r="BJ132" s="46">
        <f t="shared" si="49"/>
        <v>4.4033064815295023E-2</v>
      </c>
      <c r="BK132" s="46">
        <f t="shared" si="49"/>
        <v>4.3090624566660025E-2</v>
      </c>
      <c r="BL132" s="46">
        <f t="shared" si="49"/>
        <v>0.12425758606258157</v>
      </c>
      <c r="BM132" s="46">
        <f t="shared" si="49"/>
        <v>0.87751989057317525</v>
      </c>
      <c r="BN132" s="47">
        <f>AVERAGE(AZ132:BM132)</f>
        <v>9.495698812969447E-2</v>
      </c>
      <c r="BO132" s="47">
        <f>(4*(AZ132+BA132+BB132+BC132+BD132+BH132+BI132+BJ132)+BE132+BF132+BG132+BK132+BL132+BM132)/14</f>
        <v>0.13983716336842836</v>
      </c>
      <c r="BP132" s="55">
        <f t="shared" ref="BP132:CC132" si="50">ABS(BP70-S123)/(BP70+S123)</f>
        <v>2.0144116737977377E-2</v>
      </c>
      <c r="BQ132" s="55">
        <f t="shared" si="50"/>
        <v>2.0200935272878664E-2</v>
      </c>
      <c r="BR132" s="55">
        <f t="shared" si="50"/>
        <v>1.9182344512076111E-2</v>
      </c>
      <c r="BS132" s="55">
        <f t="shared" si="50"/>
        <v>1.7906829088620912E-2</v>
      </c>
      <c r="BT132" s="55">
        <f t="shared" si="50"/>
        <v>1.6763459397008403E-2</v>
      </c>
      <c r="BU132" s="55">
        <f t="shared" si="50"/>
        <v>1.8123828785702567E-2</v>
      </c>
      <c r="BV132" s="55">
        <f t="shared" si="50"/>
        <v>1.7883704851951596E-2</v>
      </c>
      <c r="BW132" s="55">
        <f t="shared" si="50"/>
        <v>1.8963774011700216E-2</v>
      </c>
      <c r="BX132" s="55">
        <f t="shared" si="50"/>
        <v>1.1539678768006299E-2</v>
      </c>
      <c r="BY132" s="55">
        <f t="shared" si="50"/>
        <v>4.0996571440356155E-3</v>
      </c>
      <c r="BZ132" s="55">
        <f t="shared" si="50"/>
        <v>8.2829168786640525E-3</v>
      </c>
      <c r="CA132" s="55">
        <f t="shared" si="50"/>
        <v>3.728217780749541E-2</v>
      </c>
      <c r="CB132" s="55">
        <f t="shared" si="50"/>
        <v>7.9647794079161879E-2</v>
      </c>
      <c r="CC132" s="55">
        <f t="shared" si="50"/>
        <v>0.1032833122938597</v>
      </c>
      <c r="CD132" s="56">
        <f>AVERAGE(BP132:CC132)</f>
        <v>2.8093180687795632E-2</v>
      </c>
      <c r="CE132" s="56">
        <f>(4*(BP132+BQ132+BR132+BS132+BT132+BX132+BY132+BZ132)+BU132+BV132+BW132+CA132+CB132+CC132)/14</f>
        <v>5.3404595930495798E-2</v>
      </c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9"/>
      <c r="CU132" s="49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1"/>
      <c r="DK132" s="51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3"/>
      <c r="EA132" s="53"/>
    </row>
    <row r="133" spans="1:131" x14ac:dyDescent="0.2">
      <c r="A133" s="1">
        <v>5</v>
      </c>
      <c r="B133" s="40">
        <f t="shared" ref="B133:O133" si="51">ABS(B71-S123)/(B71+S123)</f>
        <v>6.1494315893237943E-2</v>
      </c>
      <c r="C133" s="40">
        <f t="shared" si="51"/>
        <v>6.1511330393486087E-2</v>
      </c>
      <c r="D133" s="40">
        <f t="shared" si="51"/>
        <v>5.99571467989478E-2</v>
      </c>
      <c r="E133" s="40">
        <f t="shared" si="51"/>
        <v>5.9156264398367471E-2</v>
      </c>
      <c r="F133" s="40">
        <f t="shared" si="51"/>
        <v>5.818521105492596E-2</v>
      </c>
      <c r="G133" s="40">
        <f t="shared" si="51"/>
        <v>5.3537661576911651E-2</v>
      </c>
      <c r="H133" s="40">
        <f t="shared" si="51"/>
        <v>4.1118679294908964E-2</v>
      </c>
      <c r="I133" s="40">
        <f t="shared" si="51"/>
        <v>9.273532094827612E-3</v>
      </c>
      <c r="J133" s="40">
        <f t="shared" si="51"/>
        <v>3.2044103918252353E-2</v>
      </c>
      <c r="K133" s="40">
        <f t="shared" si="51"/>
        <v>8.1560984590720975E-2</v>
      </c>
      <c r="L133" s="40">
        <f t="shared" si="51"/>
        <v>0.12785562453161872</v>
      </c>
      <c r="M133" s="40">
        <f t="shared" si="51"/>
        <v>0.15037093463410015</v>
      </c>
      <c r="N133" s="40">
        <f t="shared" si="51"/>
        <v>0.14965900820176861</v>
      </c>
      <c r="O133" s="40">
        <f t="shared" si="51"/>
        <v>9.9855743560346211E-2</v>
      </c>
      <c r="P133" s="41">
        <f t="shared" si="33"/>
        <v>7.4684324353030032E-2</v>
      </c>
      <c r="Q133" s="41">
        <f t="shared" si="34"/>
        <v>0.1907768204057923</v>
      </c>
      <c r="R133" s="41">
        <f t="shared" si="35"/>
        <v>0.34556681514280874</v>
      </c>
      <c r="S133" s="42">
        <f t="shared" ref="S133:AF133" si="52">ABS(S71-S123)/(S71+S123)</f>
        <v>3.6787154360212203E-2</v>
      </c>
      <c r="T133" s="42">
        <f t="shared" si="52"/>
        <v>3.2130236232943053E-2</v>
      </c>
      <c r="U133" s="42">
        <f t="shared" si="52"/>
        <v>3.2575555751260622E-2</v>
      </c>
      <c r="V133" s="42">
        <f t="shared" si="52"/>
        <v>3.1562350925136581E-2</v>
      </c>
      <c r="W133" s="42">
        <f t="shared" si="52"/>
        <v>2.9286377762135583E-2</v>
      </c>
      <c r="X133" s="42">
        <f t="shared" si="52"/>
        <v>2.7638511192043767E-2</v>
      </c>
      <c r="Y133" s="42">
        <f t="shared" si="52"/>
        <v>2.3876064644890383E-2</v>
      </c>
      <c r="Z133" s="42">
        <f t="shared" si="52"/>
        <v>2.1437164024715214E-2</v>
      </c>
      <c r="AA133" s="42">
        <f t="shared" si="52"/>
        <v>1.4761072858387986E-2</v>
      </c>
      <c r="AB133" s="42">
        <f t="shared" si="52"/>
        <v>5.8684692664515191E-3</v>
      </c>
      <c r="AC133" s="42">
        <f t="shared" si="52"/>
        <v>8.5461715617748818E-3</v>
      </c>
      <c r="AD133" s="42">
        <f t="shared" si="52"/>
        <v>4.0862786593331021E-2</v>
      </c>
      <c r="AE133" s="42">
        <f t="shared" si="52"/>
        <v>9.5572163538173951E-2</v>
      </c>
      <c r="AF133" s="42">
        <f t="shared" si="52"/>
        <v>0.20097019904232333</v>
      </c>
      <c r="AG133" s="43">
        <f t="shared" si="37"/>
        <v>4.2991019839555722E-2</v>
      </c>
      <c r="AH133" s="43">
        <f t="shared" si="38"/>
        <v>8.4030460279191949E-2</v>
      </c>
      <c r="AI133" s="43">
        <f t="shared" si="39"/>
        <v>0.13874971419870694</v>
      </c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5"/>
      <c r="AY133" s="45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7"/>
      <c r="BO133" s="47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6"/>
      <c r="CE133" s="56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9"/>
      <c r="CU133" s="49"/>
      <c r="CV133" s="50">
        <f t="shared" ref="CV133:DI133" si="53">ABS(CV71-S123)/(CV71+S123)</f>
        <v>0.10194819420124737</v>
      </c>
      <c r="CW133" s="50">
        <f t="shared" si="53"/>
        <v>0.1050826436532159</v>
      </c>
      <c r="CX133" s="50">
        <f t="shared" si="53"/>
        <v>0.10631027911496427</v>
      </c>
      <c r="CY133" s="50">
        <f t="shared" si="53"/>
        <v>0.10612453873382484</v>
      </c>
      <c r="CZ133" s="50">
        <f t="shared" si="53"/>
        <v>0.1065968684746227</v>
      </c>
      <c r="DA133" s="50">
        <f t="shared" si="53"/>
        <v>9.179493938927559E-2</v>
      </c>
      <c r="DB133" s="50">
        <f t="shared" si="53"/>
        <v>5.9198469362541625E-2</v>
      </c>
      <c r="DC133" s="50">
        <f t="shared" si="53"/>
        <v>5.476730349846335E-3</v>
      </c>
      <c r="DD133" s="50">
        <f t="shared" si="53"/>
        <v>7.325761125516507E-2</v>
      </c>
      <c r="DE133" s="50">
        <f t="shared" si="53"/>
        <v>0.14971173786453959</v>
      </c>
      <c r="DF133" s="50">
        <f t="shared" si="53"/>
        <v>0.22131502470977785</v>
      </c>
      <c r="DG133" s="50">
        <f t="shared" si="53"/>
        <v>0.26589516238837929</v>
      </c>
      <c r="DH133" s="50">
        <f t="shared" si="53"/>
        <v>0.28452500284682553</v>
      </c>
      <c r="DI133" s="50">
        <f t="shared" si="53"/>
        <v>0.24168381746101616</v>
      </c>
      <c r="DJ133" s="51">
        <f t="shared" si="43"/>
        <v>0.13706578712894585</v>
      </c>
      <c r="DK133" s="51">
        <f t="shared" ref="DK133:DK138" si="54">(4*(CV133+CW133+CX133+CY133+CZ133+DD133+DE133+DF133)+DA133+DB133+DC133+DG133+DH133+DI133)/14</f>
        <v>0.34499726527337965</v>
      </c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3"/>
      <c r="EA133" s="53"/>
    </row>
    <row r="134" spans="1:131" x14ac:dyDescent="0.2">
      <c r="A134" s="1">
        <v>6</v>
      </c>
      <c r="B134" s="40">
        <f t="shared" ref="B134:O134" si="55">ABS(B72-S123)/(B72+S123)</f>
        <v>4.3668263516159697E-2</v>
      </c>
      <c r="C134" s="40">
        <f t="shared" si="55"/>
        <v>4.6446597695427694E-2</v>
      </c>
      <c r="D134" s="40">
        <f t="shared" si="55"/>
        <v>4.5919406807441797E-2</v>
      </c>
      <c r="E134" s="40">
        <f t="shared" si="55"/>
        <v>4.5749632955362357E-2</v>
      </c>
      <c r="F134" s="40">
        <f t="shared" si="55"/>
        <v>4.6020018181086093E-2</v>
      </c>
      <c r="G134" s="40">
        <f t="shared" si="55"/>
        <v>4.4576555539831461E-2</v>
      </c>
      <c r="H134" s="40">
        <f t="shared" si="55"/>
        <v>3.9985996826247344E-2</v>
      </c>
      <c r="I134" s="40">
        <f t="shared" si="55"/>
        <v>2.0294508018656454E-2</v>
      </c>
      <c r="J134" s="40">
        <f t="shared" si="55"/>
        <v>1.0714533332976719E-2</v>
      </c>
      <c r="K134" s="40">
        <f t="shared" si="55"/>
        <v>5.7695021991970928E-2</v>
      </c>
      <c r="L134" s="40">
        <f t="shared" si="55"/>
        <v>0.10333040331217422</v>
      </c>
      <c r="M134" s="40">
        <f t="shared" si="55"/>
        <v>0.1271631352652321</v>
      </c>
      <c r="N134" s="40">
        <f t="shared" si="55"/>
        <v>0.13070434510544143</v>
      </c>
      <c r="O134" s="40">
        <f t="shared" si="55"/>
        <v>9.1679547209563644E-2</v>
      </c>
      <c r="P134" s="41">
        <f t="shared" si="33"/>
        <v>6.099628326839799E-2</v>
      </c>
      <c r="Q134" s="41">
        <f t="shared" si="34"/>
        <v>0.14661282850966931</v>
      </c>
      <c r="R134" s="41">
        <f t="shared" si="35"/>
        <v>0.26076822216469775</v>
      </c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3"/>
      <c r="AH134" s="43"/>
      <c r="AI134" s="43">
        <f t="shared" si="39"/>
        <v>0</v>
      </c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5"/>
      <c r="AY134" s="45"/>
      <c r="AZ134" s="46">
        <f t="shared" ref="AZ134:BM134" si="56">ABS(AZ72-S123)/(AZ72+S123)</f>
        <v>2.70070371220388E-2</v>
      </c>
      <c r="BA134" s="46">
        <f t="shared" si="56"/>
        <v>2.9424081843353777E-2</v>
      </c>
      <c r="BB134" s="46">
        <f t="shared" si="56"/>
        <v>3.0268071329633151E-2</v>
      </c>
      <c r="BC134" s="46">
        <f t="shared" si="56"/>
        <v>3.1119290827760621E-2</v>
      </c>
      <c r="BD134" s="46">
        <f t="shared" si="56"/>
        <v>3.1508671374415341E-2</v>
      </c>
      <c r="BE134" s="46">
        <f t="shared" si="56"/>
        <v>3.0939527945245314E-2</v>
      </c>
      <c r="BF134" s="46">
        <f t="shared" si="56"/>
        <v>2.672917984428896E-2</v>
      </c>
      <c r="BG134" s="46">
        <f t="shared" si="56"/>
        <v>2.3757872793987181E-2</v>
      </c>
      <c r="BH134" s="46">
        <f t="shared" si="56"/>
        <v>1.6438285328645327E-2</v>
      </c>
      <c r="BI134" s="46">
        <f t="shared" si="56"/>
        <v>8.0693810987381657E-3</v>
      </c>
      <c r="BJ134" s="46">
        <f t="shared" si="56"/>
        <v>7.9008938779975436E-3</v>
      </c>
      <c r="BK134" s="46">
        <f t="shared" si="56"/>
        <v>4.364159142761858E-2</v>
      </c>
      <c r="BL134" s="46">
        <f t="shared" si="56"/>
        <v>0.10153696849148254</v>
      </c>
      <c r="BM134" s="46">
        <f t="shared" si="56"/>
        <v>0.19063205564453731</v>
      </c>
      <c r="BN134" s="47">
        <f>AVERAGE(AZ134:BM134)</f>
        <v>4.2783779210695906E-2</v>
      </c>
      <c r="BO134" s="47">
        <f>(4*(AZ134+BA134+BB134+BC134+BD134+BH134+BI134+BJ134)+BE134+BF134+BG134+BK134+BL134+BM134)/14</f>
        <v>8.1727146239820775E-2</v>
      </c>
      <c r="BP134" s="55">
        <f t="shared" ref="BP134:CC134" si="57">ABS(BP72-S123)/(BP72+S123)</f>
        <v>1.1646147054641322E-2</v>
      </c>
      <c r="BQ134" s="55">
        <f t="shared" si="57"/>
        <v>2.00159280083828E-2</v>
      </c>
      <c r="BR134" s="55">
        <f t="shared" si="57"/>
        <v>2.4806890998800075E-2</v>
      </c>
      <c r="BS134" s="55">
        <f t="shared" si="57"/>
        <v>2.8378477726391692E-2</v>
      </c>
      <c r="BT134" s="55">
        <f t="shared" si="57"/>
        <v>2.9721190745757239E-2</v>
      </c>
      <c r="BU134" s="55">
        <f t="shared" si="57"/>
        <v>2.9410096606807705E-2</v>
      </c>
      <c r="BV134" s="55">
        <f t="shared" si="57"/>
        <v>2.6429177279185895E-2</v>
      </c>
      <c r="BW134" s="55">
        <f t="shared" si="57"/>
        <v>2.3864037587704973E-2</v>
      </c>
      <c r="BX134" s="55">
        <f t="shared" si="57"/>
        <v>1.7454625328032779E-2</v>
      </c>
      <c r="BY134" s="55">
        <f t="shared" si="57"/>
        <v>1.1713759087686893E-2</v>
      </c>
      <c r="BZ134" s="55">
        <f t="shared" si="57"/>
        <v>2.7629287408882826E-4</v>
      </c>
      <c r="CA134" s="55">
        <f t="shared" si="57"/>
        <v>3.4945120266864298E-2</v>
      </c>
      <c r="CB134" s="55">
        <f t="shared" si="57"/>
        <v>9.1351333526790729E-2</v>
      </c>
      <c r="CC134" s="55">
        <f t="shared" si="57"/>
        <v>0.17925366217205282</v>
      </c>
      <c r="CD134" s="56">
        <f>AVERAGE(BP134:CC134)</f>
        <v>3.7804767090227724E-2</v>
      </c>
      <c r="CE134" s="56">
        <f>(4*(BP134+BQ134+BR134+BS134+BT134+BX134+BY134+BZ134)+BU134+BV134+BW134+CA134+CB134+CC134)/14</f>
        <v>6.8664762481038075E-2</v>
      </c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9"/>
      <c r="CU134" s="49"/>
      <c r="CV134" s="50">
        <f t="shared" ref="CV134:DI134" si="58">ABS(CV72-S123)/(CV72+S123)</f>
        <v>6.0108884743078628E-2</v>
      </c>
      <c r="CW134" s="50">
        <f t="shared" si="58"/>
        <v>5.9760879005435627E-2</v>
      </c>
      <c r="CX134" s="50">
        <f t="shared" si="58"/>
        <v>6.0097575199003252E-2</v>
      </c>
      <c r="CY134" s="50">
        <f t="shared" si="58"/>
        <v>6.0472864329969463E-2</v>
      </c>
      <c r="CZ134" s="50">
        <f t="shared" si="58"/>
        <v>5.3999924048087053E-2</v>
      </c>
      <c r="DA134" s="50">
        <f t="shared" si="58"/>
        <v>4.7388346716407362E-2</v>
      </c>
      <c r="DB134" s="50">
        <f t="shared" si="58"/>
        <v>3.4358570540368442E-2</v>
      </c>
      <c r="DC134" s="50">
        <f t="shared" si="58"/>
        <v>8.1410973834593701E-3</v>
      </c>
      <c r="DD134" s="50">
        <f t="shared" si="58"/>
        <v>2.4083957389397719E-2</v>
      </c>
      <c r="DE134" s="50">
        <f t="shared" si="58"/>
        <v>6.0635083536017986E-2</v>
      </c>
      <c r="DF134" s="50">
        <f t="shared" si="58"/>
        <v>9.6590622934387305E-2</v>
      </c>
      <c r="DG134" s="50">
        <f t="shared" si="58"/>
        <v>0.12412061815863466</v>
      </c>
      <c r="DH134" s="50">
        <f t="shared" si="58"/>
        <v>0.15770801903026258</v>
      </c>
      <c r="DI134" s="50">
        <f t="shared" si="58"/>
        <v>0.18968451020089408</v>
      </c>
      <c r="DJ134" s="51">
        <f t="shared" si="43"/>
        <v>7.4082210943957394E-2</v>
      </c>
      <c r="DK134" s="51">
        <f t="shared" si="54"/>
        <v>0.17602859476939534</v>
      </c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3"/>
      <c r="EA134" s="53"/>
    </row>
    <row r="135" spans="1:131" x14ac:dyDescent="0.2">
      <c r="A135" s="1">
        <v>7</v>
      </c>
      <c r="B135" s="40">
        <f t="shared" ref="B135:O135" si="59">ABS(B73-S123)/(B73+S123)</f>
        <v>9.6337917647416269E-2</v>
      </c>
      <c r="C135" s="40">
        <f t="shared" si="59"/>
        <v>9.9418563826022321E-2</v>
      </c>
      <c r="D135" s="40">
        <f t="shared" si="59"/>
        <v>9.8202175520182067E-2</v>
      </c>
      <c r="E135" s="40">
        <f t="shared" si="59"/>
        <v>9.4032567308812764E-2</v>
      </c>
      <c r="F135" s="40">
        <f t="shared" si="59"/>
        <v>8.5567459324921699E-2</v>
      </c>
      <c r="G135" s="40">
        <f t="shared" si="59"/>
        <v>6.9981922273546826E-2</v>
      </c>
      <c r="H135" s="40">
        <f t="shared" si="59"/>
        <v>4.0931766303612963E-2</v>
      </c>
      <c r="I135" s="40">
        <f t="shared" si="59"/>
        <v>1.4575119381877609E-2</v>
      </c>
      <c r="J135" s="40">
        <f t="shared" si="59"/>
        <v>6.6690455641241611E-2</v>
      </c>
      <c r="K135" s="40">
        <f t="shared" si="59"/>
        <v>0.114793786528821</v>
      </c>
      <c r="L135" s="40">
        <f t="shared" si="59"/>
        <v>0.15582498461528055</v>
      </c>
      <c r="M135" s="40">
        <f t="shared" si="59"/>
        <v>0.1898289229015393</v>
      </c>
      <c r="N135" s="40">
        <f t="shared" si="59"/>
        <v>0.23287539998697376</v>
      </c>
      <c r="O135" s="40">
        <f t="shared" si="59"/>
        <v>0.28316101763438334</v>
      </c>
      <c r="P135" s="41">
        <f t="shared" si="33"/>
        <v>0.11730157563533086</v>
      </c>
      <c r="Q135" s="41">
        <f t="shared" si="34"/>
        <v>0.29105898500948052</v>
      </c>
      <c r="R135" s="41">
        <f t="shared" si="35"/>
        <v>0.52273553084168012</v>
      </c>
      <c r="S135" s="42">
        <f t="shared" ref="S135:AF135" si="60">ABS(S73-S123)/(S73+S123)</f>
        <v>5.688720468128382E-3</v>
      </c>
      <c r="T135" s="42">
        <f t="shared" si="60"/>
        <v>1.020111593486411E-2</v>
      </c>
      <c r="U135" s="42">
        <f t="shared" si="60"/>
        <v>1.2989279125346889E-2</v>
      </c>
      <c r="V135" s="42">
        <f t="shared" si="60"/>
        <v>1.6032663335767732E-2</v>
      </c>
      <c r="W135" s="42">
        <f t="shared" si="60"/>
        <v>1.6198380014764324E-2</v>
      </c>
      <c r="X135" s="42">
        <f t="shared" si="60"/>
        <v>1.3759586128282602E-2</v>
      </c>
      <c r="Y135" s="42">
        <f t="shared" si="60"/>
        <v>1.1627792863875306E-2</v>
      </c>
      <c r="Z135" s="42">
        <f t="shared" si="60"/>
        <v>8.9585395019639094E-3</v>
      </c>
      <c r="AA135" s="42">
        <f t="shared" si="60"/>
        <v>7.0058029230190642E-3</v>
      </c>
      <c r="AB135" s="42">
        <f t="shared" si="60"/>
        <v>4.1681252064994486E-3</v>
      </c>
      <c r="AC135" s="42">
        <f t="shared" si="60"/>
        <v>6.7754144665252143E-4</v>
      </c>
      <c r="AD135" s="42">
        <f t="shared" si="60"/>
        <v>4.7393296399140849E-3</v>
      </c>
      <c r="AE135" s="42">
        <f t="shared" si="60"/>
        <v>1.7148632248635848E-2</v>
      </c>
      <c r="AF135" s="42">
        <f t="shared" si="60"/>
        <v>0.24773413110264442</v>
      </c>
      <c r="AG135" s="43">
        <f t="shared" si="37"/>
        <v>2.6923545710025618E-2</v>
      </c>
      <c r="AH135" s="43">
        <f t="shared" si="38"/>
        <v>4.2558180378963292E-2</v>
      </c>
      <c r="AI135" s="43">
        <f t="shared" si="39"/>
        <v>6.3404359937546853E-2</v>
      </c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5"/>
      <c r="AY135" s="45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7"/>
      <c r="BO135" s="47"/>
      <c r="BP135" s="55">
        <f t="shared" ref="BP135:CC135" si="61">ABS(BP73-S123)/(BP73+S123)</f>
        <v>2.8629147383174305E-2</v>
      </c>
      <c r="BQ135" s="55">
        <f t="shared" si="61"/>
        <v>3.2073465657884354E-2</v>
      </c>
      <c r="BR135" s="55">
        <f t="shared" si="61"/>
        <v>3.553186074104011E-2</v>
      </c>
      <c r="BS135" s="55">
        <f t="shared" si="61"/>
        <v>3.8561449569527631E-2</v>
      </c>
      <c r="BT135" s="55">
        <f t="shared" si="61"/>
        <v>4.0938968412112857E-2</v>
      </c>
      <c r="BU135" s="55">
        <f t="shared" si="61"/>
        <v>3.8673764458035567E-2</v>
      </c>
      <c r="BV135" s="55">
        <f t="shared" si="61"/>
        <v>3.4723048145455605E-2</v>
      </c>
      <c r="BW135" s="55">
        <f t="shared" si="61"/>
        <v>2.9868107889300988E-2</v>
      </c>
      <c r="BX135" s="55">
        <f t="shared" si="61"/>
        <v>3.121343386897146E-2</v>
      </c>
      <c r="BY135" s="55">
        <f t="shared" si="61"/>
        <v>3.1130075762214986E-2</v>
      </c>
      <c r="BZ135" s="55">
        <f t="shared" si="61"/>
        <v>2.2490596682074034E-2</v>
      </c>
      <c r="CA135" s="55">
        <f t="shared" si="61"/>
        <v>2.1230526706395424E-2</v>
      </c>
      <c r="CB135" s="55">
        <f t="shared" si="61"/>
        <v>0.21684165044447376</v>
      </c>
      <c r="CC135" s="55">
        <f t="shared" si="61"/>
        <v>0.80927742846460338</v>
      </c>
      <c r="CD135" s="56">
        <f>AVERAGE(BP135:CC135)</f>
        <v>0.10079882315609032</v>
      </c>
      <c r="CE135" s="56">
        <f>(4*(BP135+BQ135+BR135+BS135+BT135+BX135+BY135+BZ135)+BU135+BV135+BW135+CA135+CB135+CC135)/14</f>
        <v>0.15663503702973314</v>
      </c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9"/>
      <c r="CU135" s="49"/>
      <c r="CV135" s="50">
        <f t="shared" ref="CV135:DI135" si="62">ABS(CV73-S123)/(CV73+S123)</f>
        <v>0.1518615209474109</v>
      </c>
      <c r="CW135" s="50">
        <f t="shared" si="62"/>
        <v>0.15516727331498381</v>
      </c>
      <c r="CX135" s="50">
        <f t="shared" si="62"/>
        <v>0.15703804231404211</v>
      </c>
      <c r="CY135" s="50">
        <f t="shared" si="62"/>
        <v>0.15805395857475638</v>
      </c>
      <c r="CZ135" s="50">
        <f t="shared" si="62"/>
        <v>0.14653560085391609</v>
      </c>
      <c r="DA135" s="50">
        <f t="shared" si="62"/>
        <v>0.11540313257773398</v>
      </c>
      <c r="DB135" s="50">
        <f t="shared" si="62"/>
        <v>4.4290569544878797E-2</v>
      </c>
      <c r="DC135" s="50">
        <f t="shared" si="62"/>
        <v>6.0186077849671511E-2</v>
      </c>
      <c r="DD135" s="50">
        <f t="shared" si="62"/>
        <v>0.14406868702310011</v>
      </c>
      <c r="DE135" s="50">
        <f t="shared" si="62"/>
        <v>0.20693711120623998</v>
      </c>
      <c r="DF135" s="50">
        <f t="shared" si="62"/>
        <v>0.26687945949572284</v>
      </c>
      <c r="DG135" s="50">
        <f t="shared" si="62"/>
        <v>0.33011673885672899</v>
      </c>
      <c r="DH135" s="50">
        <f t="shared" si="62"/>
        <v>0.42416080915260013</v>
      </c>
      <c r="DI135" s="50">
        <f t="shared" si="62"/>
        <v>0.59037599457464096</v>
      </c>
      <c r="DJ135" s="51">
        <f t="shared" si="43"/>
        <v>0.21079106973474479</v>
      </c>
      <c r="DK135" s="51">
        <f t="shared" si="54"/>
        <v>0.50790713839121027</v>
      </c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3"/>
      <c r="EA135" s="53"/>
    </row>
    <row r="136" spans="1:131" x14ac:dyDescent="0.2">
      <c r="A136" s="1">
        <v>8</v>
      </c>
      <c r="B136" s="40">
        <f t="shared" ref="B136:O136" si="63">ABS(B74-S123)/(B74+S123)</f>
        <v>0.13494030515647895</v>
      </c>
      <c r="C136" s="40">
        <f t="shared" si="63"/>
        <v>0.13846076731570575</v>
      </c>
      <c r="D136" s="40">
        <f t="shared" si="63"/>
        <v>0.13854643443995465</v>
      </c>
      <c r="E136" s="40">
        <f t="shared" si="63"/>
        <v>0.13580310768854148</v>
      </c>
      <c r="F136" s="40">
        <f t="shared" si="63"/>
        <v>0.12657953578868575</v>
      </c>
      <c r="G136" s="40">
        <f t="shared" si="63"/>
        <v>9.9747332234479638E-2</v>
      </c>
      <c r="H136" s="40">
        <f t="shared" si="63"/>
        <v>5.3416933826035455E-2</v>
      </c>
      <c r="I136" s="40">
        <f t="shared" si="63"/>
        <v>2.3138623489854723E-2</v>
      </c>
      <c r="J136" s="40">
        <f t="shared" si="63"/>
        <v>0.1042780573443407</v>
      </c>
      <c r="K136" s="40">
        <f t="shared" si="63"/>
        <v>0.19333126776249868</v>
      </c>
      <c r="L136" s="40">
        <f t="shared" si="63"/>
        <v>0.27400896587235724</v>
      </c>
      <c r="M136" s="40">
        <f t="shared" si="63"/>
        <v>0.33089463901286265</v>
      </c>
      <c r="N136" s="40">
        <f t="shared" si="63"/>
        <v>0.36606752690930144</v>
      </c>
      <c r="O136" s="40">
        <f t="shared" si="63"/>
        <v>0.36469196170889817</v>
      </c>
      <c r="P136" s="41">
        <f t="shared" si="33"/>
        <v>0.17742181846785682</v>
      </c>
      <c r="Q136" s="41">
        <f t="shared" si="34"/>
        <v>0.44441077018969172</v>
      </c>
      <c r="R136" s="41">
        <f t="shared" si="35"/>
        <v>0.80039603915213831</v>
      </c>
      <c r="S136" s="42">
        <f t="shared" ref="S136:AF136" si="64">ABS(S74-S123)/(S74+S123)</f>
        <v>1.8158463202211411E-3</v>
      </c>
      <c r="T136" s="42">
        <f t="shared" si="64"/>
        <v>4.2140813458642406E-3</v>
      </c>
      <c r="U136" s="42">
        <f t="shared" si="64"/>
        <v>1.9229857727849622E-3</v>
      </c>
      <c r="V136" s="42">
        <f t="shared" si="64"/>
        <v>1.8549522707615844E-3</v>
      </c>
      <c r="W136" s="42">
        <f t="shared" si="64"/>
        <v>2.4891522249959747E-3</v>
      </c>
      <c r="X136" s="42">
        <f t="shared" si="64"/>
        <v>4.0355231855460465E-3</v>
      </c>
      <c r="Y136" s="42">
        <f t="shared" si="64"/>
        <v>7.7986394235558046E-3</v>
      </c>
      <c r="Z136" s="42">
        <f t="shared" si="64"/>
        <v>1.045366573944464E-2</v>
      </c>
      <c r="AA136" s="42">
        <f t="shared" si="64"/>
        <v>8.6510502753208169E-3</v>
      </c>
      <c r="AB136" s="42">
        <f t="shared" si="64"/>
        <v>7.2973943780185839E-3</v>
      </c>
      <c r="AC136" s="42">
        <f t="shared" si="64"/>
        <v>4.3168820016602693E-3</v>
      </c>
      <c r="AD136" s="42">
        <f t="shared" si="64"/>
        <v>2.7762494271536299E-3</v>
      </c>
      <c r="AE136" s="42">
        <f t="shared" si="64"/>
        <v>1.3176159501113196E-2</v>
      </c>
      <c r="AF136" s="42">
        <f t="shared" si="64"/>
        <v>0.10530233547562504</v>
      </c>
      <c r="AG136" s="43">
        <f t="shared" si="37"/>
        <v>1.2578922667290424E-2</v>
      </c>
      <c r="AH136" s="43">
        <f t="shared" si="38"/>
        <v>1.9556567936496332E-2</v>
      </c>
      <c r="AI136" s="43">
        <f t="shared" si="39"/>
        <v>2.8860094962104208E-2</v>
      </c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5"/>
      <c r="AY136" s="45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7"/>
      <c r="BO136" s="47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6"/>
      <c r="CE136" s="56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9"/>
      <c r="CU136" s="49"/>
      <c r="CV136" s="50">
        <f t="shared" ref="CV136:DI136" si="65">ABS(CV74-S123)/(CV74+S123)</f>
        <v>0.11264411094677503</v>
      </c>
      <c r="CW136" s="50">
        <f t="shared" si="65"/>
        <v>0.1076260380515026</v>
      </c>
      <c r="CX136" s="50">
        <f t="shared" si="65"/>
        <v>0.10169835519312422</v>
      </c>
      <c r="CY136" s="50">
        <f t="shared" si="65"/>
        <v>9.7319590235550466E-2</v>
      </c>
      <c r="CZ136" s="50">
        <f t="shared" si="65"/>
        <v>8.2553626776117314E-2</v>
      </c>
      <c r="DA136" s="50">
        <f t="shared" si="65"/>
        <v>7.9938323916051768E-2</v>
      </c>
      <c r="DB136" s="50">
        <f t="shared" si="65"/>
        <v>7.6372214458203413E-2</v>
      </c>
      <c r="DC136" s="50">
        <f t="shared" si="65"/>
        <v>6.4313944495259082E-2</v>
      </c>
      <c r="DD136" s="50">
        <f t="shared" si="65"/>
        <v>6.149211422972865E-3</v>
      </c>
      <c r="DE136" s="50">
        <f t="shared" si="65"/>
        <v>0.13177583602850598</v>
      </c>
      <c r="DF136" s="50">
        <f t="shared" si="65"/>
        <v>0.24730161634936668</v>
      </c>
      <c r="DG136" s="50">
        <f t="shared" si="65"/>
        <v>0.31158967652124892</v>
      </c>
      <c r="DH136" s="50">
        <f t="shared" si="65"/>
        <v>0.36004589596148845</v>
      </c>
      <c r="DI136" s="50">
        <f t="shared" si="65"/>
        <v>0.41293228857333897</v>
      </c>
      <c r="DJ136" s="51">
        <f t="shared" si="43"/>
        <v>0.15659005206639326</v>
      </c>
      <c r="DK136" s="51">
        <f t="shared" si="54"/>
        <v>0.34667613456723217</v>
      </c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3"/>
      <c r="EA136" s="53"/>
    </row>
    <row r="137" spans="1:131" x14ac:dyDescent="0.2">
      <c r="A137" s="1">
        <v>9</v>
      </c>
      <c r="B137" s="40">
        <f t="shared" ref="B137:O137" si="66">ABS(B75-S123)/(B75+S123)</f>
        <v>0.11402706872026874</v>
      </c>
      <c r="C137" s="40">
        <f t="shared" si="66"/>
        <v>0.1145514997487691</v>
      </c>
      <c r="D137" s="40">
        <f t="shared" si="66"/>
        <v>0.11390102434413629</v>
      </c>
      <c r="E137" s="40">
        <f t="shared" si="66"/>
        <v>0.11206234536344885</v>
      </c>
      <c r="F137" s="40">
        <f t="shared" si="66"/>
        <v>0.106200661680631</v>
      </c>
      <c r="G137" s="40">
        <f t="shared" si="66"/>
        <v>8.5637301326596138E-2</v>
      </c>
      <c r="H137" s="40">
        <f t="shared" si="66"/>
        <v>3.8698122387305259E-2</v>
      </c>
      <c r="I137" s="40">
        <f t="shared" si="66"/>
        <v>4.3901469852293297E-2</v>
      </c>
      <c r="J137" s="40">
        <f t="shared" si="66"/>
        <v>0.11979239899189831</v>
      </c>
      <c r="K137" s="40">
        <f t="shared" si="66"/>
        <v>0.18057930292507327</v>
      </c>
      <c r="L137" s="40">
        <f t="shared" si="66"/>
        <v>0.21979435936005112</v>
      </c>
      <c r="M137" s="40">
        <f t="shared" si="66"/>
        <v>0.23040417803846605</v>
      </c>
      <c r="N137" s="40">
        <f t="shared" si="66"/>
        <v>0.21919289132317077</v>
      </c>
      <c r="O137" s="40">
        <f t="shared" si="66"/>
        <v>0.16357683076218563</v>
      </c>
      <c r="P137" s="41">
        <f t="shared" si="33"/>
        <v>0.13302281820173525</v>
      </c>
      <c r="Q137" s="41">
        <f t="shared" si="34"/>
        <v>0.36464610273050868</v>
      </c>
      <c r="R137" s="41">
        <f t="shared" si="35"/>
        <v>0.67347714876887366</v>
      </c>
      <c r="S137" s="42">
        <f t="shared" ref="S137:AF137" si="67">ABS(S75-S123)/(S75+S123)</f>
        <v>2.0104063686132281E-2</v>
      </c>
      <c r="T137" s="42">
        <f t="shared" si="67"/>
        <v>1.9059580715525444E-2</v>
      </c>
      <c r="U137" s="42">
        <f t="shared" si="67"/>
        <v>1.8877147784714436E-2</v>
      </c>
      <c r="V137" s="42">
        <f t="shared" si="67"/>
        <v>1.746874566382255E-2</v>
      </c>
      <c r="W137" s="42">
        <f t="shared" si="67"/>
        <v>1.3771672947400242E-2</v>
      </c>
      <c r="X137" s="42">
        <f t="shared" si="67"/>
        <v>1.0040915711766192E-2</v>
      </c>
      <c r="Y137" s="42">
        <f t="shared" si="67"/>
        <v>3.4110077114996363E-3</v>
      </c>
      <c r="Z137" s="42">
        <f t="shared" si="67"/>
        <v>2.1080501111223823E-3</v>
      </c>
      <c r="AA137" s="42">
        <f t="shared" si="67"/>
        <v>8.0727974977540008E-3</v>
      </c>
      <c r="AB137" s="42">
        <f t="shared" si="67"/>
        <v>1.1467679236820067E-2</v>
      </c>
      <c r="AC137" s="42">
        <f t="shared" si="67"/>
        <v>1.1079539365880223E-2</v>
      </c>
      <c r="AD137" s="42">
        <f t="shared" si="67"/>
        <v>1.6226409234106867E-2</v>
      </c>
      <c r="AE137" s="42">
        <f t="shared" si="67"/>
        <v>2.5291562072856186E-2</v>
      </c>
      <c r="AF137" s="42">
        <f t="shared" si="67"/>
        <v>6.874498177703213E-2</v>
      </c>
      <c r="AG137" s="43">
        <f t="shared" si="37"/>
        <v>1.755172525117376E-2</v>
      </c>
      <c r="AH137" s="43">
        <f t="shared" si="38"/>
        <v>4.3244845300755744E-2</v>
      </c>
      <c r="AI137" s="43">
        <f t="shared" si="39"/>
        <v>7.7502338700198375E-2</v>
      </c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5"/>
      <c r="AY137" s="45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7"/>
      <c r="BO137" s="47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6"/>
      <c r="CE137" s="56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9"/>
      <c r="CU137" s="49"/>
      <c r="CV137" s="50">
        <f t="shared" ref="CV137:DI137" si="68">ABS(CV75-S123)/(CV75+S123)</f>
        <v>0.17404793738188182</v>
      </c>
      <c r="CW137" s="50">
        <f t="shared" si="68"/>
        <v>0.17959243395183944</v>
      </c>
      <c r="CX137" s="50">
        <f t="shared" si="68"/>
        <v>0.17929072387308356</v>
      </c>
      <c r="CY137" s="50">
        <f t="shared" si="68"/>
        <v>0.17536901814521191</v>
      </c>
      <c r="CZ137" s="50">
        <f t="shared" si="68"/>
        <v>0.15887694577060474</v>
      </c>
      <c r="DA137" s="50">
        <f t="shared" si="68"/>
        <v>0.11614327911715958</v>
      </c>
      <c r="DB137" s="50">
        <f t="shared" si="68"/>
        <v>3.8397859219906662E-2</v>
      </c>
      <c r="DC137" s="50">
        <f t="shared" si="68"/>
        <v>7.2760679987167953E-2</v>
      </c>
      <c r="DD137" s="50">
        <f t="shared" si="68"/>
        <v>0.18143815223024404</v>
      </c>
      <c r="DE137" s="50">
        <f t="shared" si="68"/>
        <v>0.27518607079136931</v>
      </c>
      <c r="DF137" s="50">
        <f t="shared" si="68"/>
        <v>0.34709037298604101</v>
      </c>
      <c r="DG137" s="50">
        <f t="shared" si="68"/>
        <v>0.3979442045844313</v>
      </c>
      <c r="DH137" s="50">
        <f t="shared" si="68"/>
        <v>0.45168321418556762</v>
      </c>
      <c r="DI137" s="50">
        <f t="shared" si="68"/>
        <v>0.51603754231294563</v>
      </c>
      <c r="DJ137" s="51">
        <f t="shared" si="43"/>
        <v>0.23313274532410388</v>
      </c>
      <c r="DK137" s="51">
        <f t="shared" si="54"/>
        <v>0.59118095713773455</v>
      </c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3"/>
      <c r="EA137" s="53"/>
    </row>
    <row r="138" spans="1:131" x14ac:dyDescent="0.2">
      <c r="A138" s="1">
        <v>10</v>
      </c>
      <c r="B138" s="40">
        <f t="shared" ref="B138:O138" si="69">ABS(B76-S123)/(B76+S123)</f>
        <v>3.1062745770593998E-2</v>
      </c>
      <c r="C138" s="40">
        <f t="shared" si="69"/>
        <v>3.5683933310937707E-2</v>
      </c>
      <c r="D138" s="40">
        <f t="shared" si="69"/>
        <v>3.6062997563329466E-2</v>
      </c>
      <c r="E138" s="40">
        <f t="shared" si="69"/>
        <v>3.7234144222787716E-2</v>
      </c>
      <c r="F138" s="40">
        <f t="shared" si="69"/>
        <v>3.888432268944049E-2</v>
      </c>
      <c r="G138" s="40">
        <f t="shared" si="69"/>
        <v>3.8168083922373808E-2</v>
      </c>
      <c r="H138" s="40">
        <f t="shared" si="69"/>
        <v>3.3588937358627162E-2</v>
      </c>
      <c r="I138" s="40">
        <f t="shared" si="69"/>
        <v>1.6107556878249461E-2</v>
      </c>
      <c r="J138" s="40">
        <f t="shared" si="69"/>
        <v>1.1209452590950257E-2</v>
      </c>
      <c r="K138" s="40">
        <f t="shared" si="69"/>
        <v>4.7094954518685839E-2</v>
      </c>
      <c r="L138" s="40">
        <f t="shared" si="69"/>
        <v>8.2971798527550863E-2</v>
      </c>
      <c r="M138" s="40">
        <f t="shared" si="69"/>
        <v>9.9218518720090632E-2</v>
      </c>
      <c r="N138" s="40">
        <f t="shared" si="69"/>
        <v>9.8205215687828876E-2</v>
      </c>
      <c r="O138" s="40">
        <f t="shared" si="69"/>
        <v>6.2462442147403936E-2</v>
      </c>
      <c r="P138" s="41">
        <f t="shared" si="33"/>
        <v>4.7711078850632159E-2</v>
      </c>
      <c r="Q138" s="41">
        <f t="shared" si="34"/>
        <v>0.11632629653511993</v>
      </c>
      <c r="R138" s="41">
        <f t="shared" si="35"/>
        <v>0.20781325344777032</v>
      </c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3"/>
      <c r="AH138" s="43"/>
      <c r="AI138" s="43">
        <f t="shared" si="39"/>
        <v>0</v>
      </c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5"/>
      <c r="AY138" s="45"/>
      <c r="AZ138" s="46">
        <f t="shared" ref="AZ138:BM138" si="70">ABS(AZ76-S123)/(AZ76+S123)</f>
        <v>4.3543862688546771E-2</v>
      </c>
      <c r="BA138" s="46">
        <f t="shared" si="70"/>
        <v>4.1722202179391071E-2</v>
      </c>
      <c r="BB138" s="46">
        <f t="shared" si="70"/>
        <v>4.3587465610263401E-2</v>
      </c>
      <c r="BC138" s="46">
        <f t="shared" si="70"/>
        <v>4.307618885600293E-2</v>
      </c>
      <c r="BD138" s="46">
        <f t="shared" si="70"/>
        <v>4.1172603106986401E-2</v>
      </c>
      <c r="BE138" s="46">
        <f t="shared" si="70"/>
        <v>3.7220200917980437E-2</v>
      </c>
      <c r="BF138" s="46">
        <f t="shared" si="70"/>
        <v>3.1275510991235676E-2</v>
      </c>
      <c r="BG138" s="46">
        <f t="shared" si="70"/>
        <v>2.5463216723481497E-2</v>
      </c>
      <c r="BH138" s="46">
        <f t="shared" si="70"/>
        <v>1.4668442041448839E-2</v>
      </c>
      <c r="BI138" s="46">
        <f t="shared" si="70"/>
        <v>2.2546750933480999E-3</v>
      </c>
      <c r="BJ138" s="46">
        <f t="shared" si="70"/>
        <v>1.5643285742024875E-2</v>
      </c>
      <c r="BK138" s="46">
        <f t="shared" si="70"/>
        <v>5.4179747558394151E-2</v>
      </c>
      <c r="BL138" s="46">
        <f t="shared" si="70"/>
        <v>0.11468247648163044</v>
      </c>
      <c r="BM138" s="46">
        <f t="shared" si="70"/>
        <v>0.23573029630730527</v>
      </c>
      <c r="BN138" s="47">
        <f>AVERAGE(AZ138:BM138)</f>
        <v>5.3158583878431413E-2</v>
      </c>
      <c r="BO138" s="47">
        <f>(4*(AZ138+BA138+BB138+BC138+BD138+BH138+BI138+BJ138)+BE138+BF138+BG138+BK138+BL138+BM138)/14</f>
        <v>0.10580188216086263</v>
      </c>
      <c r="BP138" s="55">
        <f t="shared" ref="BP138:CC138" si="71">ABS(BP76-S123)/(BP76+S123)</f>
        <v>2.2753907000674367E-2</v>
      </c>
      <c r="BQ138" s="55">
        <f t="shared" si="71"/>
        <v>1.7932734117236431E-2</v>
      </c>
      <c r="BR138" s="55">
        <f t="shared" si="71"/>
        <v>1.6578538535424282E-2</v>
      </c>
      <c r="BS138" s="55">
        <f t="shared" si="71"/>
        <v>1.4877581469602056E-2</v>
      </c>
      <c r="BT138" s="55">
        <f t="shared" si="71"/>
        <v>1.2647904378162975E-2</v>
      </c>
      <c r="BU138" s="55">
        <f t="shared" si="71"/>
        <v>1.1077349327466221E-2</v>
      </c>
      <c r="BV138" s="55">
        <f t="shared" si="71"/>
        <v>8.6682617469545677E-3</v>
      </c>
      <c r="BW138" s="55">
        <f t="shared" si="71"/>
        <v>4.3428742743688818E-3</v>
      </c>
      <c r="BX138" s="55">
        <f t="shared" si="71"/>
        <v>3.5556685402343396E-3</v>
      </c>
      <c r="BY138" s="55">
        <f t="shared" si="71"/>
        <v>1.1947051960119848E-2</v>
      </c>
      <c r="BZ138" s="55">
        <f t="shared" si="71"/>
        <v>2.5236718782908198E-2</v>
      </c>
      <c r="CA138" s="55">
        <f t="shared" si="71"/>
        <v>5.2863325182239781E-2</v>
      </c>
      <c r="CB138" s="55">
        <f t="shared" si="71"/>
        <v>6.7974589923073064E-2</v>
      </c>
      <c r="CC138" s="55">
        <f t="shared" si="71"/>
        <v>5.3060207413040558E-2</v>
      </c>
      <c r="CD138" s="56">
        <f>AVERAGE(BP138:CC138)</f>
        <v>2.3108336617964683E-2</v>
      </c>
      <c r="CE138" s="56">
        <f>(4*(BP138+BQ138+BR138+BS138+BT138+BX138+BY138+BZ138)+BU138+BV138+BW138+CA138+CB138+CC138)/14</f>
        <v>5.0007644786042353E-2</v>
      </c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9"/>
      <c r="CU138" s="49"/>
      <c r="CV138" s="50">
        <f t="shared" ref="CV138:DI138" si="72">ABS(CV76-S123)/(CV76+S123)</f>
        <v>4.3532929266189818E-2</v>
      </c>
      <c r="CW138" s="50">
        <f t="shared" si="72"/>
        <v>4.7076600072460124E-2</v>
      </c>
      <c r="CX138" s="50">
        <f t="shared" si="72"/>
        <v>4.9723909537120969E-2</v>
      </c>
      <c r="CY138" s="50">
        <f t="shared" si="72"/>
        <v>5.2594272575960672E-2</v>
      </c>
      <c r="CZ138" s="50">
        <f t="shared" si="72"/>
        <v>5.4360430764186105E-2</v>
      </c>
      <c r="DA138" s="50">
        <f t="shared" si="72"/>
        <v>5.5111403971263934E-2</v>
      </c>
      <c r="DB138" s="50">
        <f t="shared" si="72"/>
        <v>5.5062860108295149E-2</v>
      </c>
      <c r="DC138" s="50">
        <f t="shared" si="72"/>
        <v>4.38265580774427E-2</v>
      </c>
      <c r="DD138" s="50">
        <f t="shared" si="72"/>
        <v>1.7804826596731285E-2</v>
      </c>
      <c r="DE138" s="50">
        <f t="shared" si="72"/>
        <v>3.7132507502836483E-2</v>
      </c>
      <c r="DF138" s="50">
        <f t="shared" si="72"/>
        <v>0.10188623453968748</v>
      </c>
      <c r="DG138" s="50">
        <f t="shared" si="72"/>
        <v>0.16196878825360192</v>
      </c>
      <c r="DH138" s="50">
        <f t="shared" si="72"/>
        <v>0.21077507038445856</v>
      </c>
      <c r="DI138" s="50">
        <f t="shared" si="72"/>
        <v>0.23889614475197252</v>
      </c>
      <c r="DJ138" s="51">
        <f t="shared" si="43"/>
        <v>8.3553752600157669E-2</v>
      </c>
      <c r="DK138" s="51">
        <f t="shared" si="54"/>
        <v>0.17014911921198045</v>
      </c>
      <c r="DL138" s="52">
        <f t="shared" ref="DL138:DY138" si="73">ABS(DL76-S123)/(DL76+S123)</f>
        <v>1.7285023813567026E-2</v>
      </c>
      <c r="DM138" s="52">
        <f t="shared" si="73"/>
        <v>1.4370934681321357E-2</v>
      </c>
      <c r="DN138" s="52">
        <f t="shared" si="73"/>
        <v>1.3868376379170102E-2</v>
      </c>
      <c r="DO138" s="52">
        <f t="shared" si="73"/>
        <v>1.4128489210787626E-2</v>
      </c>
      <c r="DP138" s="52">
        <f t="shared" si="73"/>
        <v>1.5004308727276748E-2</v>
      </c>
      <c r="DQ138" s="52">
        <f t="shared" si="73"/>
        <v>1.38238542451985E-2</v>
      </c>
      <c r="DR138" s="52">
        <f t="shared" si="73"/>
        <v>1.4965641731428898E-2</v>
      </c>
      <c r="DS138" s="52">
        <f t="shared" si="73"/>
        <v>1.7045211244988572E-2</v>
      </c>
      <c r="DT138" s="52">
        <f t="shared" si="73"/>
        <v>2.5569188901631481E-2</v>
      </c>
      <c r="DU138" s="52">
        <f t="shared" si="73"/>
        <v>2.9034768368724012E-2</v>
      </c>
      <c r="DV138" s="52">
        <f t="shared" si="73"/>
        <v>2.7856218564920966E-2</v>
      </c>
      <c r="DW138" s="52">
        <f t="shared" si="73"/>
        <v>1.6867184402035208E-2</v>
      </c>
      <c r="DX138" s="52">
        <f t="shared" si="73"/>
        <v>7.2343703230509065E-2</v>
      </c>
      <c r="DY138" s="52">
        <f t="shared" si="73"/>
        <v>0.4826881535594455</v>
      </c>
      <c r="DZ138" s="53">
        <f>AVERAGE(DL138:DY138)</f>
        <v>5.534650407578607E-2</v>
      </c>
      <c r="EA138" s="53">
        <f>(4*(DL138+DM138+DN138+DO138+DP138+DT138+DU138+DV138)+DQ138+DR138+DS138+DW138+DX138+DY138)/14</f>
        <v>8.9014498785943072E-2</v>
      </c>
    </row>
    <row r="139" spans="1:131" x14ac:dyDescent="0.2">
      <c r="A139" s="1">
        <v>11</v>
      </c>
      <c r="B139" s="40">
        <f t="shared" ref="B139:O139" si="74">ABS(B77-S123)/(B77+S123)</f>
        <v>1.5734519404332275E-2</v>
      </c>
      <c r="C139" s="40">
        <f t="shared" si="74"/>
        <v>1.0231784390733575E-2</v>
      </c>
      <c r="D139" s="40">
        <f t="shared" si="74"/>
        <v>6.7806874157069494E-3</v>
      </c>
      <c r="E139" s="40">
        <f t="shared" si="74"/>
        <v>3.3468730153785389E-3</v>
      </c>
      <c r="F139" s="40">
        <f t="shared" si="74"/>
        <v>1.1126250854796029E-3</v>
      </c>
      <c r="G139" s="40">
        <f t="shared" si="74"/>
        <v>4.3657586699222114E-3</v>
      </c>
      <c r="H139" s="40">
        <f t="shared" si="74"/>
        <v>9.0762936965761432E-3</v>
      </c>
      <c r="I139" s="40">
        <f t="shared" si="74"/>
        <v>1.0662050554895013E-2</v>
      </c>
      <c r="J139" s="40">
        <f t="shared" si="74"/>
        <v>1.1906140619662497E-2</v>
      </c>
      <c r="K139" s="40">
        <f t="shared" si="74"/>
        <v>8.3247241252069996E-3</v>
      </c>
      <c r="L139" s="40">
        <f t="shared" si="74"/>
        <v>1.8585273270004248E-3</v>
      </c>
      <c r="M139" s="40">
        <f t="shared" si="74"/>
        <v>1.4329898858551659E-3</v>
      </c>
      <c r="N139" s="40">
        <f t="shared" si="74"/>
        <v>4.3071871002742486E-3</v>
      </c>
      <c r="O139" s="40">
        <f t="shared" si="74"/>
        <v>1.9473337937330609E-2</v>
      </c>
      <c r="P139" s="41">
        <f t="shared" si="33"/>
        <v>7.7581070877395892E-3</v>
      </c>
      <c r="Q139" s="41">
        <f t="shared" si="34"/>
        <v>2.0464367384204058E-2</v>
      </c>
      <c r="R139" s="41">
        <f t="shared" si="35"/>
        <v>3.7406047779490026E-2</v>
      </c>
      <c r="S139" s="42">
        <f t="shared" ref="S139:AF139" si="75">ABS(S77-S123)/(S77+S123)</f>
        <v>2.0753475903136004E-2</v>
      </c>
      <c r="T139" s="42">
        <f t="shared" si="75"/>
        <v>1.3409777755319248E-2</v>
      </c>
      <c r="U139" s="42">
        <f t="shared" si="75"/>
        <v>1.1181166525131013E-2</v>
      </c>
      <c r="V139" s="42">
        <f t="shared" si="75"/>
        <v>1.1650818165148976E-2</v>
      </c>
      <c r="W139" s="42">
        <f t="shared" si="75"/>
        <v>1.1210621327458821E-2</v>
      </c>
      <c r="X139" s="42">
        <f t="shared" si="75"/>
        <v>1.3282342670211188E-2</v>
      </c>
      <c r="Y139" s="42">
        <f t="shared" si="75"/>
        <v>1.8665707713892633E-2</v>
      </c>
      <c r="Z139" s="42">
        <f t="shared" si="75"/>
        <v>2.2862692752351872E-2</v>
      </c>
      <c r="AA139" s="42">
        <f t="shared" si="75"/>
        <v>2.6066393669261678E-2</v>
      </c>
      <c r="AB139" s="42">
        <f t="shared" si="75"/>
        <v>2.3699534583730857E-2</v>
      </c>
      <c r="AC139" s="42">
        <f t="shared" si="75"/>
        <v>1.201736819814977E-2</v>
      </c>
      <c r="AD139" s="42">
        <f t="shared" si="75"/>
        <v>1.0910490806613878E-2</v>
      </c>
      <c r="AE139" s="42">
        <f t="shared" si="75"/>
        <v>7.9087338262971707E-2</v>
      </c>
      <c r="AF139" s="42">
        <f t="shared" si="75"/>
        <v>0.32196815872235679</v>
      </c>
      <c r="AG139" s="43">
        <f t="shared" si="37"/>
        <v>4.2626134789695312E-2</v>
      </c>
      <c r="AH139" s="43">
        <f t="shared" si="38"/>
        <v>7.0480953959838846E-2</v>
      </c>
      <c r="AI139" s="43">
        <f t="shared" si="39"/>
        <v>0.1076207128533635</v>
      </c>
      <c r="AJ139" s="44">
        <f t="shared" ref="AJ139:AW139" si="76">ABS(AJ77-S123)/(AJ77+S123)</f>
        <v>1.8759386403364767E-3</v>
      </c>
      <c r="AK139" s="44">
        <f t="shared" si="76"/>
        <v>4.377935726151346E-3</v>
      </c>
      <c r="AL139" s="44">
        <f t="shared" si="76"/>
        <v>6.2751880421277623E-3</v>
      </c>
      <c r="AM139" s="44">
        <f t="shared" si="76"/>
        <v>9.1605359302536007E-3</v>
      </c>
      <c r="AN139" s="44">
        <f t="shared" si="76"/>
        <v>1.3932944138885904E-2</v>
      </c>
      <c r="AO139" s="44">
        <f t="shared" si="76"/>
        <v>1.9553512868034278E-2</v>
      </c>
      <c r="AP139" s="44">
        <f t="shared" si="76"/>
        <v>2.7930511848496826E-2</v>
      </c>
      <c r="AQ139" s="44">
        <f t="shared" si="76"/>
        <v>3.1382449240890606E-2</v>
      </c>
      <c r="AR139" s="44">
        <f t="shared" si="76"/>
        <v>3.1750731218245322E-2</v>
      </c>
      <c r="AS139" s="44">
        <f t="shared" si="76"/>
        <v>1.7662946747265155E-2</v>
      </c>
      <c r="AT139" s="44">
        <f t="shared" si="76"/>
        <v>1.7061935457584172E-2</v>
      </c>
      <c r="AU139" s="44">
        <f t="shared" si="76"/>
        <v>6.1956498127733475E-2</v>
      </c>
      <c r="AV139" s="44">
        <f t="shared" si="76"/>
        <v>0.10079667050454419</v>
      </c>
      <c r="AW139" s="44">
        <f t="shared" si="76"/>
        <v>8.6055036179730621E-2</v>
      </c>
      <c r="AX139" s="45">
        <f>AVERAGE(AJ139:AW139)</f>
        <v>3.0698059619305693E-2</v>
      </c>
      <c r="AY139" s="45">
        <f t="shared" si="41"/>
        <v>5.2576235883773505E-2</v>
      </c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7"/>
      <c r="BO139" s="47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6"/>
      <c r="CE139" s="56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9"/>
      <c r="CU139" s="49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1"/>
      <c r="DK139" s="51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3"/>
      <c r="EA139" s="53"/>
    </row>
    <row r="140" spans="1:131" x14ac:dyDescent="0.2">
      <c r="A140" s="1">
        <v>12</v>
      </c>
      <c r="B140" s="40">
        <f t="shared" ref="B140:O140" si="77">ABS(B78-S123)/(B78+S123)</f>
        <v>5.3329176089360587E-2</v>
      </c>
      <c r="C140" s="40">
        <f t="shared" si="77"/>
        <v>5.7557930473060702E-2</v>
      </c>
      <c r="D140" s="40">
        <f t="shared" si="77"/>
        <v>5.7013015196320196E-2</v>
      </c>
      <c r="E140" s="40">
        <f t="shared" si="77"/>
        <v>5.7110856777541817E-2</v>
      </c>
      <c r="F140" s="40">
        <f t="shared" si="77"/>
        <v>5.8113067970757791E-2</v>
      </c>
      <c r="G140" s="40">
        <f t="shared" si="77"/>
        <v>5.6497467664728074E-2</v>
      </c>
      <c r="H140" s="40">
        <f t="shared" si="77"/>
        <v>5.0942971530988715E-2</v>
      </c>
      <c r="I140" s="40">
        <f t="shared" si="77"/>
        <v>2.9248323878717734E-2</v>
      </c>
      <c r="J140" s="40">
        <f t="shared" si="77"/>
        <v>6.0281988197483606E-3</v>
      </c>
      <c r="K140" s="40">
        <f t="shared" si="77"/>
        <v>6.0764800532194574E-2</v>
      </c>
      <c r="L140" s="40">
        <f t="shared" si="77"/>
        <v>0.1233212165314394</v>
      </c>
      <c r="M140" s="40">
        <f t="shared" si="77"/>
        <v>0.16910610036363496</v>
      </c>
      <c r="N140" s="40">
        <f t="shared" si="77"/>
        <v>0.19177506222039317</v>
      </c>
      <c r="O140" s="40">
        <f t="shared" si="77"/>
        <v>0.1589826224704847</v>
      </c>
      <c r="P140" s="41">
        <f t="shared" si="33"/>
        <v>8.0699343608526486E-2</v>
      </c>
      <c r="Q140" s="41">
        <f t="shared" si="34"/>
        <v>0.18210754269218862</v>
      </c>
      <c r="R140" s="41">
        <f t="shared" si="35"/>
        <v>0.3173184748037382</v>
      </c>
      <c r="S140" s="42">
        <f t="shared" ref="S140:AF140" si="78">ABS(S78-S123)/(S78+S123)</f>
        <v>2.5942057307885902E-2</v>
      </c>
      <c r="T140" s="42">
        <f t="shared" si="78"/>
        <v>2.8889564923464645E-2</v>
      </c>
      <c r="U140" s="42">
        <f t="shared" si="78"/>
        <v>2.7769578702430037E-2</v>
      </c>
      <c r="V140" s="42">
        <f t="shared" si="78"/>
        <v>2.7805647157174519E-2</v>
      </c>
      <c r="W140" s="42">
        <f t="shared" si="78"/>
        <v>2.8950128475036589E-2</v>
      </c>
      <c r="X140" s="42">
        <f t="shared" si="78"/>
        <v>2.759045351271373E-2</v>
      </c>
      <c r="Y140" s="42">
        <f t="shared" si="78"/>
        <v>2.3179820498981644E-2</v>
      </c>
      <c r="Z140" s="42">
        <f t="shared" si="78"/>
        <v>7.0341579668276588E-3</v>
      </c>
      <c r="AA140" s="42">
        <f t="shared" si="78"/>
        <v>1.2463442375171108E-2</v>
      </c>
      <c r="AB140" s="42">
        <f t="shared" si="78"/>
        <v>3.5610090342501385E-2</v>
      </c>
      <c r="AC140" s="42">
        <f t="shared" si="78"/>
        <v>5.8653438091568186E-2</v>
      </c>
      <c r="AD140" s="42">
        <f t="shared" si="78"/>
        <v>6.9296489115726986E-2</v>
      </c>
      <c r="AE140" s="42">
        <f t="shared" si="78"/>
        <v>7.2099860221349246E-2</v>
      </c>
      <c r="AF140" s="42">
        <f t="shared" si="78"/>
        <v>3.8329203817475059E-2</v>
      </c>
      <c r="AG140" s="43">
        <f t="shared" si="37"/>
        <v>3.4543852322021909E-2</v>
      </c>
      <c r="AH140" s="43">
        <f t="shared" si="38"/>
        <v>8.7276126759571707E-2</v>
      </c>
      <c r="AI140" s="43">
        <f t="shared" si="39"/>
        <v>0.15758582600963811</v>
      </c>
      <c r="AJ140" s="44">
        <f t="shared" ref="AJ140:AW140" si="79">ABS(AJ78-S123)/(AJ78+S123)</f>
        <v>8.618591852662838E-3</v>
      </c>
      <c r="AK140" s="44">
        <f t="shared" si="79"/>
        <v>3.1557697379290977E-3</v>
      </c>
      <c r="AL140" s="44">
        <f t="shared" si="79"/>
        <v>1.4764371044762887E-3</v>
      </c>
      <c r="AM140" s="44">
        <f t="shared" si="79"/>
        <v>1.3582269620250121E-4</v>
      </c>
      <c r="AN140" s="44">
        <f t="shared" si="79"/>
        <v>4.3288572644906336E-3</v>
      </c>
      <c r="AO140" s="44">
        <f t="shared" si="79"/>
        <v>9.1793098212627107E-3</v>
      </c>
      <c r="AP140" s="44">
        <f t="shared" si="79"/>
        <v>1.3878575007876566E-2</v>
      </c>
      <c r="AQ140" s="44">
        <f t="shared" si="79"/>
        <v>1.5817915568375637E-2</v>
      </c>
      <c r="AR140" s="44">
        <f t="shared" si="79"/>
        <v>1.8488951769750517E-2</v>
      </c>
      <c r="AS140" s="44">
        <f t="shared" si="79"/>
        <v>1.4801757332628869E-2</v>
      </c>
      <c r="AT140" s="44">
        <f t="shared" si="79"/>
        <v>1.079027953939934E-4</v>
      </c>
      <c r="AU140" s="44">
        <f t="shared" si="79"/>
        <v>1.8004357432632827E-2</v>
      </c>
      <c r="AV140" s="44">
        <f t="shared" si="79"/>
        <v>4.1778484435756935E-2</v>
      </c>
      <c r="AW140" s="44">
        <f t="shared" si="79"/>
        <v>4.3841784412716203E-2</v>
      </c>
      <c r="AX140" s="45">
        <f>AVERAGE(AJ140:AW140)</f>
        <v>1.3829608373725401E-2</v>
      </c>
      <c r="AY140" s="45">
        <f t="shared" si="41"/>
        <v>2.4782627778054272E-2</v>
      </c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7"/>
      <c r="BO140" s="47"/>
      <c r="BP140" s="55">
        <f t="shared" ref="BP140:CC140" si="80">ABS(BP78-S123)/(BP78+S123)</f>
        <v>3.0770981322129062E-2</v>
      </c>
      <c r="BQ140" s="55">
        <f t="shared" si="80"/>
        <v>3.2631329033402913E-2</v>
      </c>
      <c r="BR140" s="55">
        <f t="shared" si="80"/>
        <v>3.6182645369143583E-2</v>
      </c>
      <c r="BS140" s="55">
        <f t="shared" si="80"/>
        <v>3.7966439394039937E-2</v>
      </c>
      <c r="BT140" s="55">
        <f t="shared" si="80"/>
        <v>3.7106382069557756E-2</v>
      </c>
      <c r="BU140" s="55">
        <f t="shared" si="80"/>
        <v>3.4946078095931497E-2</v>
      </c>
      <c r="BV140" s="55">
        <f t="shared" si="80"/>
        <v>3.0219456976763204E-2</v>
      </c>
      <c r="BW140" s="55">
        <f t="shared" si="80"/>
        <v>2.6440377093788974E-2</v>
      </c>
      <c r="BX140" s="55">
        <f t="shared" si="80"/>
        <v>1.9465090496397049E-2</v>
      </c>
      <c r="BY140" s="55">
        <f t="shared" si="80"/>
        <v>9.246541695671703E-3</v>
      </c>
      <c r="BZ140" s="55">
        <f t="shared" si="80"/>
        <v>7.3314890889304733E-3</v>
      </c>
      <c r="CA140" s="55">
        <f t="shared" si="80"/>
        <v>4.6261408828152994E-2</v>
      </c>
      <c r="CB140" s="55">
        <f t="shared" si="80"/>
        <v>0.11189590194432286</v>
      </c>
      <c r="CC140" s="55">
        <f t="shared" si="80"/>
        <v>0.22271022677326913</v>
      </c>
      <c r="CD140" s="56">
        <f>AVERAGE(BP140:CC140)</f>
        <v>4.8798167727250083E-2</v>
      </c>
      <c r="CE140" s="56">
        <f>(4*(BP140+BQ140+BR140+BS140+BT140+BX140+BY140+BZ140)+BU140+BV140+BW140+CA140+CB140+CC140)/14</f>
        <v>9.3948360256379912E-2</v>
      </c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9"/>
      <c r="CU140" s="49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1"/>
      <c r="DK140" s="51"/>
      <c r="DL140" s="52">
        <f t="shared" ref="DL140:DY140" si="81">ABS(DL78-S123)/(DL78+S123)</f>
        <v>1.4635075713762987E-2</v>
      </c>
      <c r="DM140" s="52">
        <f t="shared" si="81"/>
        <v>2.0581856216137503E-2</v>
      </c>
      <c r="DN140" s="52">
        <f t="shared" si="81"/>
        <v>2.2916883456166492E-2</v>
      </c>
      <c r="DO140" s="52">
        <f t="shared" si="81"/>
        <v>2.5071974615068431E-2</v>
      </c>
      <c r="DP140" s="52">
        <f t="shared" si="81"/>
        <v>2.7421245867943308E-2</v>
      </c>
      <c r="DQ140" s="52">
        <f t="shared" si="81"/>
        <v>2.9041311962552194E-2</v>
      </c>
      <c r="DR140" s="52">
        <f t="shared" si="81"/>
        <v>3.3264048750807615E-2</v>
      </c>
      <c r="DS140" s="52">
        <f t="shared" si="81"/>
        <v>3.3334817738361361E-2</v>
      </c>
      <c r="DT140" s="52">
        <f t="shared" si="81"/>
        <v>3.3565653635720748E-2</v>
      </c>
      <c r="DU140" s="52">
        <f t="shared" si="81"/>
        <v>1.9204512515876522E-2</v>
      </c>
      <c r="DV140" s="52">
        <f t="shared" si="81"/>
        <v>1.6235898193694514E-2</v>
      </c>
      <c r="DW140" s="52">
        <f t="shared" si="81"/>
        <v>7.0484421077472909E-2</v>
      </c>
      <c r="DX140" s="52">
        <f t="shared" si="81"/>
        <v>0.15373647082079842</v>
      </c>
      <c r="DY140" s="52">
        <f t="shared" si="81"/>
        <v>0.25769695558590633</v>
      </c>
      <c r="DZ140" s="53">
        <f>AVERAGE(DL140:DY140)</f>
        <v>5.4085080439304954E-2</v>
      </c>
      <c r="EA140" s="53">
        <f>(4*(DL140+DM140+DN140+DO140+DP140+DT140+DU140+DV140)+DQ140+DR140+DS140+DW140+DX140+DY140)/14</f>
        <v>9.2577887628098612E-2</v>
      </c>
    </row>
    <row r="141" spans="1:131" x14ac:dyDescent="0.2">
      <c r="A141" s="1">
        <v>13</v>
      </c>
      <c r="B141" s="40">
        <f t="shared" ref="B141:O141" si="82">ABS(B79-S123)/(B79+S123)</f>
        <v>4.947721648242971E-3</v>
      </c>
      <c r="C141" s="40">
        <f t="shared" si="82"/>
        <v>7.6257721632311416E-3</v>
      </c>
      <c r="D141" s="40">
        <f t="shared" si="82"/>
        <v>8.6938567385134967E-3</v>
      </c>
      <c r="E141" s="40">
        <f t="shared" si="82"/>
        <v>1.0598511357499943E-2</v>
      </c>
      <c r="F141" s="40">
        <f t="shared" si="82"/>
        <v>1.3078049871438097E-2</v>
      </c>
      <c r="G141" s="40">
        <f t="shared" si="82"/>
        <v>1.4291961456991039E-2</v>
      </c>
      <c r="H141" s="40">
        <f t="shared" si="82"/>
        <v>1.7285891587116669E-2</v>
      </c>
      <c r="I141" s="40">
        <f t="shared" si="82"/>
        <v>1.2887467163862182E-2</v>
      </c>
      <c r="J141" s="40">
        <f t="shared" si="82"/>
        <v>1.1301281457993121E-2</v>
      </c>
      <c r="K141" s="40">
        <f t="shared" si="82"/>
        <v>7.229193360207037E-4</v>
      </c>
      <c r="L141" s="40">
        <f t="shared" si="82"/>
        <v>1.6479819192188674E-2</v>
      </c>
      <c r="M141" s="40">
        <f t="shared" si="82"/>
        <v>3.3532258887425018E-2</v>
      </c>
      <c r="N141" s="40">
        <f t="shared" si="82"/>
        <v>5.4274870262699289E-2</v>
      </c>
      <c r="O141" s="40">
        <f t="shared" si="82"/>
        <v>6.0083494302825197E-2</v>
      </c>
      <c r="P141" s="41">
        <f t="shared" si="33"/>
        <v>1.8985991101860538E-2</v>
      </c>
      <c r="Q141" s="41">
        <f t="shared" si="34"/>
        <v>3.4724833622959424E-2</v>
      </c>
      <c r="R141" s="41">
        <f t="shared" si="35"/>
        <v>5.5709956984424616E-2</v>
      </c>
      <c r="S141" s="42">
        <f t="shared" ref="S141:AF141" si="83">ABS(S79-S123)/(S79+S123)</f>
        <v>1.2859137708504985E-3</v>
      </c>
      <c r="T141" s="42">
        <f t="shared" si="83"/>
        <v>8.4252059688887538E-3</v>
      </c>
      <c r="U141" s="42">
        <f t="shared" si="83"/>
        <v>1.0844042990779207E-2</v>
      </c>
      <c r="V141" s="42">
        <f t="shared" si="83"/>
        <v>1.3547526538038271E-2</v>
      </c>
      <c r="W141" s="42">
        <f t="shared" si="83"/>
        <v>1.5626567612539069E-2</v>
      </c>
      <c r="X141" s="42">
        <f t="shared" si="83"/>
        <v>1.7158388481576685E-2</v>
      </c>
      <c r="Y141" s="42">
        <f t="shared" si="83"/>
        <v>2.2667667036301162E-2</v>
      </c>
      <c r="Z141" s="42">
        <f t="shared" si="83"/>
        <v>2.5070521872519475E-2</v>
      </c>
      <c r="AA141" s="42">
        <f t="shared" si="83"/>
        <v>2.6651461631600325E-2</v>
      </c>
      <c r="AB141" s="42">
        <f t="shared" si="83"/>
        <v>1.5728154894404225E-2</v>
      </c>
      <c r="AC141" s="42">
        <f t="shared" si="83"/>
        <v>3.620573940583374E-3</v>
      </c>
      <c r="AD141" s="42">
        <f t="shared" si="83"/>
        <v>3.2737377099069973E-2</v>
      </c>
      <c r="AE141" s="42">
        <f t="shared" si="83"/>
        <v>8.4277322558081041E-2</v>
      </c>
      <c r="AF141" s="42">
        <f t="shared" si="83"/>
        <v>0.17335852295342347</v>
      </c>
      <c r="AG141" s="43">
        <f t="shared" si="37"/>
        <v>3.2214231953475392E-2</v>
      </c>
      <c r="AH141" s="43">
        <f t="shared" si="38"/>
        <v>5.2727684956550482E-2</v>
      </c>
      <c r="AI141" s="43">
        <f t="shared" si="39"/>
        <v>8.0078955627317261E-2</v>
      </c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5"/>
      <c r="AY141" s="45"/>
      <c r="AZ141" s="46">
        <f t="shared" ref="AZ141:BM141" si="84">ABS(AZ79-S123)/(AZ79+S123)</f>
        <v>4.7049847548075042E-2</v>
      </c>
      <c r="BA141" s="46">
        <f t="shared" si="84"/>
        <v>4.5367157751319324E-2</v>
      </c>
      <c r="BB141" s="46">
        <f t="shared" si="84"/>
        <v>4.4386119122006865E-2</v>
      </c>
      <c r="BC141" s="46">
        <f t="shared" si="84"/>
        <v>4.2303172679427938E-2</v>
      </c>
      <c r="BD141" s="46">
        <f t="shared" si="84"/>
        <v>3.9502258410755497E-2</v>
      </c>
      <c r="BE141" s="46">
        <f t="shared" si="84"/>
        <v>3.5724776514312516E-2</v>
      </c>
      <c r="BF141" s="46">
        <f t="shared" si="84"/>
        <v>2.711437608098451E-2</v>
      </c>
      <c r="BG141" s="46">
        <f t="shared" si="84"/>
        <v>2.1267883237679489E-2</v>
      </c>
      <c r="BH141" s="46">
        <f t="shared" si="84"/>
        <v>1.04115553499722E-2</v>
      </c>
      <c r="BI141" s="46">
        <f t="shared" si="84"/>
        <v>3.0576032955126485E-3</v>
      </c>
      <c r="BJ141" s="46">
        <f t="shared" si="84"/>
        <v>2.0733891375901124E-2</v>
      </c>
      <c r="BK141" s="46">
        <f t="shared" si="84"/>
        <v>5.7173097552022545E-2</v>
      </c>
      <c r="BL141" s="46">
        <f t="shared" si="84"/>
        <v>0.11723774230286632</v>
      </c>
      <c r="BM141" s="46">
        <f t="shared" si="84"/>
        <v>0.21035096834523884</v>
      </c>
      <c r="BN141" s="47">
        <f>AVERAGE(AZ141:BM141)</f>
        <v>5.1548603540433911E-2</v>
      </c>
      <c r="BO141" s="47">
        <f>(4*(AZ141+BA141+BB141+BC141+BD141+BH141+BI141+BJ141)+BE141+BF141+BG141+BK141+BL141+BM141)/14</f>
        <v>0.10572251901178478</v>
      </c>
      <c r="BP141" s="55">
        <f t="shared" ref="BP141:CC141" si="85">ABS(BP79-S123)/(BP79+S123)</f>
        <v>8.0051158935102121E-3</v>
      </c>
      <c r="BQ141" s="55">
        <f t="shared" si="85"/>
        <v>5.5599661973654499E-3</v>
      </c>
      <c r="BR141" s="55">
        <f t="shared" si="85"/>
        <v>8.1001958858730912E-3</v>
      </c>
      <c r="BS141" s="55">
        <f t="shared" si="85"/>
        <v>6.0357452806638432E-3</v>
      </c>
      <c r="BT141" s="55">
        <f t="shared" si="85"/>
        <v>5.3414501696766054E-3</v>
      </c>
      <c r="BU141" s="55">
        <f t="shared" si="85"/>
        <v>6.3444032686144833E-3</v>
      </c>
      <c r="BV141" s="55">
        <f t="shared" si="85"/>
        <v>1.1154630260793958E-2</v>
      </c>
      <c r="BW141" s="55">
        <f t="shared" si="85"/>
        <v>1.172695789261872E-2</v>
      </c>
      <c r="BX141" s="55">
        <f t="shared" si="85"/>
        <v>1.6273147657172807E-2</v>
      </c>
      <c r="BY141" s="55">
        <f t="shared" si="85"/>
        <v>1.6644093039631425E-2</v>
      </c>
      <c r="BZ141" s="55">
        <f t="shared" si="85"/>
        <v>2.042065616719841E-2</v>
      </c>
      <c r="CA141" s="55">
        <f t="shared" si="85"/>
        <v>1.9896500815389989E-2</v>
      </c>
      <c r="CB141" s="55">
        <f t="shared" si="85"/>
        <v>4.0041156192816889E-2</v>
      </c>
      <c r="CC141" s="55">
        <f t="shared" si="85"/>
        <v>0.25101778386985801</v>
      </c>
      <c r="CD141" s="56">
        <f>AVERAGE(BP141:CC141)</f>
        <v>3.0468700185084567E-2</v>
      </c>
      <c r="CE141" s="56">
        <f>(4*(BP141+BQ141+BR141+BS141+BT141+BX141+BY141+BZ141)+BU141+BV141+BW141+CA141+CB141+CC141)/14</f>
        <v>4.8978779533175677E-2</v>
      </c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9"/>
      <c r="CU141" s="49"/>
      <c r="CV141" s="50">
        <f t="shared" ref="CV141:DI141" si="86">ABS(CV79-S123)/(CV79+S123)</f>
        <v>9.8926754903526648E-2</v>
      </c>
      <c r="CW141" s="50">
        <f t="shared" si="86"/>
        <v>9.9928959326151048E-2</v>
      </c>
      <c r="CX141" s="50">
        <f t="shared" si="86"/>
        <v>0.10090121647832367</v>
      </c>
      <c r="CY141" s="50">
        <f t="shared" si="86"/>
        <v>9.9885288871522648E-2</v>
      </c>
      <c r="CZ141" s="50">
        <f t="shared" si="86"/>
        <v>8.9766935738042272E-2</v>
      </c>
      <c r="DA141" s="50">
        <f t="shared" si="86"/>
        <v>6.3332518662312529E-2</v>
      </c>
      <c r="DB141" s="50">
        <f t="shared" si="86"/>
        <v>2.0949040816046493E-2</v>
      </c>
      <c r="DC141" s="50">
        <f t="shared" si="86"/>
        <v>3.5787692494206692E-2</v>
      </c>
      <c r="DD141" s="50">
        <f t="shared" si="86"/>
        <v>7.9655334598195682E-2</v>
      </c>
      <c r="DE141" s="50">
        <f t="shared" si="86"/>
        <v>0.12228053507946561</v>
      </c>
      <c r="DF141" s="50">
        <f t="shared" si="86"/>
        <v>0.15874317776649188</v>
      </c>
      <c r="DG141" s="50">
        <f t="shared" si="86"/>
        <v>0.18037227720779694</v>
      </c>
      <c r="DH141" s="50">
        <f t="shared" si="86"/>
        <v>0.19811071440889588</v>
      </c>
      <c r="DI141" s="50">
        <f t="shared" si="86"/>
        <v>0.21155306049426501</v>
      </c>
      <c r="DJ141" s="51">
        <f t="shared" si="43"/>
        <v>0.11144239334608877</v>
      </c>
      <c r="DK141" s="51">
        <f>(4*(CV141+CW141+CX141+CY141+CZ141+DD141+DE141+DF141)+DA141+DB141+DC141+DG141+DH141+DI141)/14</f>
        <v>0.29360415108074289</v>
      </c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3"/>
      <c r="EA141" s="53"/>
    </row>
    <row r="142" spans="1:131" x14ac:dyDescent="0.2">
      <c r="A142" s="1">
        <v>14</v>
      </c>
      <c r="B142" s="40">
        <f t="shared" ref="B142:O142" si="87">ABS(B80-S123)/(B80+S123)</f>
        <v>1.9811104425973891E-2</v>
      </c>
      <c r="C142" s="40">
        <f t="shared" si="87"/>
        <v>2.0176634528028634E-2</v>
      </c>
      <c r="D142" s="40">
        <f t="shared" si="87"/>
        <v>1.9796999519770958E-2</v>
      </c>
      <c r="E142" s="40">
        <f t="shared" si="87"/>
        <v>2.0169989317465716E-2</v>
      </c>
      <c r="F142" s="40">
        <f t="shared" si="87"/>
        <v>2.0932068010201435E-2</v>
      </c>
      <c r="G142" s="40">
        <f t="shared" si="87"/>
        <v>2.0127642335350717E-2</v>
      </c>
      <c r="H142" s="40">
        <f t="shared" si="87"/>
        <v>1.7303151432803598E-2</v>
      </c>
      <c r="I142" s="40">
        <f t="shared" si="87"/>
        <v>3.4692554248109656E-3</v>
      </c>
      <c r="J142" s="40">
        <f t="shared" si="87"/>
        <v>1.5920401648626879E-2</v>
      </c>
      <c r="K142" s="40">
        <f t="shared" si="87"/>
        <v>4.2746590648835237E-2</v>
      </c>
      <c r="L142" s="40">
        <f t="shared" si="87"/>
        <v>6.4393501386391147E-2</v>
      </c>
      <c r="M142" s="40">
        <f t="shared" si="87"/>
        <v>6.2142379940255003E-2</v>
      </c>
      <c r="N142" s="40">
        <f t="shared" si="87"/>
        <v>3.4531418094857533E-2</v>
      </c>
      <c r="O142" s="40">
        <f t="shared" si="87"/>
        <v>4.4516881922779965E-2</v>
      </c>
      <c r="P142" s="41">
        <f t="shared" si="33"/>
        <v>2.9002715616867979E-2</v>
      </c>
      <c r="Q142" s="41">
        <f t="shared" si="34"/>
        <v>7.6991420506573802E-2</v>
      </c>
      <c r="R142" s="41">
        <f t="shared" si="35"/>
        <v>0.14097636035951494</v>
      </c>
      <c r="S142" s="42">
        <f t="shared" ref="S142:AF142" si="88">ABS(S80-S123)/(S80+S123)</f>
        <v>2.7060278839409909E-3</v>
      </c>
      <c r="T142" s="42">
        <f t="shared" si="88"/>
        <v>7.9638963806316024E-4</v>
      </c>
      <c r="U142" s="42">
        <f t="shared" si="88"/>
        <v>1.0424259470884613E-3</v>
      </c>
      <c r="V142" s="42">
        <f t="shared" si="88"/>
        <v>9.7862319747501125E-4</v>
      </c>
      <c r="W142" s="42">
        <f t="shared" si="88"/>
        <v>1.3113805040317362E-4</v>
      </c>
      <c r="X142" s="42">
        <f t="shared" si="88"/>
        <v>1.8462310124818006E-3</v>
      </c>
      <c r="Y142" s="42">
        <f t="shared" si="88"/>
        <v>2.6409103561899632E-3</v>
      </c>
      <c r="Z142" s="42">
        <f t="shared" si="88"/>
        <v>7.3418217898663235E-3</v>
      </c>
      <c r="AA142" s="42">
        <f t="shared" si="88"/>
        <v>6.4826217745545664E-3</v>
      </c>
      <c r="AB142" s="42">
        <f t="shared" si="88"/>
        <v>3.5109448881646336E-3</v>
      </c>
      <c r="AC142" s="42">
        <f t="shared" si="88"/>
        <v>4.7753552661441963E-3</v>
      </c>
      <c r="AD142" s="42">
        <f t="shared" si="88"/>
        <v>2.5455973301621092E-2</v>
      </c>
      <c r="AE142" s="42">
        <f t="shared" si="88"/>
        <v>3.3933327807527232E-2</v>
      </c>
      <c r="AF142" s="42">
        <f t="shared" si="88"/>
        <v>6.620758619378081E-2</v>
      </c>
      <c r="AG142" s="43">
        <f t="shared" si="37"/>
        <v>1.1274955507664388E-2</v>
      </c>
      <c r="AH142" s="43">
        <f t="shared" si="38"/>
        <v>1.5651425503200287E-2</v>
      </c>
      <c r="AI142" s="43">
        <f t="shared" si="39"/>
        <v>2.148671883058148E-2</v>
      </c>
      <c r="AJ142" s="44">
        <f t="shared" ref="AJ142:AW142" si="89">ABS(AJ80-S123)/(AJ80+S123)</f>
        <v>2.22459267213224E-2</v>
      </c>
      <c r="AK142" s="44">
        <f t="shared" si="89"/>
        <v>2.3276109413931587E-2</v>
      </c>
      <c r="AL142" s="44">
        <f t="shared" si="89"/>
        <v>2.4227183738880935E-2</v>
      </c>
      <c r="AM142" s="44">
        <f t="shared" si="89"/>
        <v>2.604695708142675E-2</v>
      </c>
      <c r="AN142" s="44">
        <f t="shared" si="89"/>
        <v>2.7866013390514203E-2</v>
      </c>
      <c r="AO142" s="44">
        <f t="shared" si="89"/>
        <v>2.9399910684893279E-2</v>
      </c>
      <c r="AP142" s="44">
        <f t="shared" si="89"/>
        <v>3.4098127987533221E-2</v>
      </c>
      <c r="AQ142" s="44">
        <f t="shared" si="89"/>
        <v>3.4872946803403818E-2</v>
      </c>
      <c r="AR142" s="44">
        <f t="shared" si="89"/>
        <v>3.1250354197994608E-2</v>
      </c>
      <c r="AS142" s="44">
        <f t="shared" si="89"/>
        <v>9.6172571556106465E-3</v>
      </c>
      <c r="AT142" s="44">
        <f t="shared" si="89"/>
        <v>3.730146332115733E-2</v>
      </c>
      <c r="AU142" s="44">
        <f t="shared" si="89"/>
        <v>9.2714065378240076E-2</v>
      </c>
      <c r="AV142" s="44">
        <f t="shared" si="89"/>
        <v>0.147412461645233</v>
      </c>
      <c r="AW142" s="44">
        <f t="shared" si="89"/>
        <v>0.19017071214910844</v>
      </c>
      <c r="AX142" s="45">
        <f>AVERAGE(AJ142:AW142)</f>
        <v>5.2178534976375014E-2</v>
      </c>
      <c r="AY142" s="45">
        <f t="shared" si="41"/>
        <v>9.5428091766554687E-2</v>
      </c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7"/>
      <c r="BO142" s="47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6"/>
      <c r="CE142" s="56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9"/>
      <c r="CU142" s="49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1"/>
      <c r="DK142" s="51"/>
      <c r="DL142" s="52">
        <f t="shared" ref="DL142:DY142" si="90">ABS(DL80-S123)/(DL80+S123)</f>
        <v>3.4183431050099876E-2</v>
      </c>
      <c r="DM142" s="52">
        <f t="shared" si="90"/>
        <v>2.8826404972171898E-2</v>
      </c>
      <c r="DN142" s="52">
        <f t="shared" si="90"/>
        <v>3.0843001655769756E-2</v>
      </c>
      <c r="DO142" s="52">
        <f t="shared" si="90"/>
        <v>3.2689069125734722E-2</v>
      </c>
      <c r="DP142" s="52">
        <f t="shared" si="90"/>
        <v>3.4511305656782454E-2</v>
      </c>
      <c r="DQ142" s="52">
        <f t="shared" si="90"/>
        <v>3.6581668868601876E-2</v>
      </c>
      <c r="DR142" s="52">
        <f t="shared" si="90"/>
        <v>4.1815296704638905E-2</v>
      </c>
      <c r="DS142" s="52">
        <f t="shared" si="90"/>
        <v>4.0435519139652112E-2</v>
      </c>
      <c r="DT142" s="52">
        <f t="shared" si="90"/>
        <v>3.1563848755510375E-2</v>
      </c>
      <c r="DU142" s="52">
        <f t="shared" si="90"/>
        <v>2.4761616349606454E-4</v>
      </c>
      <c r="DV142" s="52">
        <f t="shared" si="90"/>
        <v>5.4162501335734012E-2</v>
      </c>
      <c r="DW142" s="52">
        <f t="shared" si="90"/>
        <v>0.11354654307538452</v>
      </c>
      <c r="DX142" s="52">
        <f t="shared" si="90"/>
        <v>0.17550092475977963</v>
      </c>
      <c r="DY142" s="52">
        <f t="shared" si="90"/>
        <v>0.22359227984702298</v>
      </c>
      <c r="DZ142" s="53">
        <f>AVERAGE(DL142:DY142)</f>
        <v>6.2749957936455658E-2</v>
      </c>
      <c r="EA142" s="53">
        <f>(4*(DL142+DM142+DN142+DO142+DP142+DT142+DU142+DV142)+DQ142+DR142+DS142+DW142+DX142+DY142)/14</f>
        <v>0.11568435337544834</v>
      </c>
    </row>
    <row r="143" spans="1:131" x14ac:dyDescent="0.2">
      <c r="A143" s="1">
        <v>15</v>
      </c>
      <c r="B143" s="40">
        <f t="shared" ref="B143:O143" si="91">ABS(B81-S123)/(B81+S123)</f>
        <v>0.14152054975306633</v>
      </c>
      <c r="C143" s="40">
        <f t="shared" si="91"/>
        <v>0.13907928253517762</v>
      </c>
      <c r="D143" s="40">
        <f t="shared" si="91"/>
        <v>0.13456804679860557</v>
      </c>
      <c r="E143" s="40">
        <f t="shared" si="91"/>
        <v>0.12214124421011181</v>
      </c>
      <c r="F143" s="40">
        <f t="shared" si="91"/>
        <v>9.2519615775287792E-2</v>
      </c>
      <c r="G143" s="40">
        <f t="shared" si="91"/>
        <v>3.6993780330914057E-2</v>
      </c>
      <c r="H143" s="40">
        <f t="shared" si="91"/>
        <v>3.2350209735575605E-2</v>
      </c>
      <c r="I143" s="40">
        <f t="shared" si="91"/>
        <v>0.10023256874913299</v>
      </c>
      <c r="J143" s="40">
        <f t="shared" si="91"/>
        <v>0.13624120921982133</v>
      </c>
      <c r="K143" s="40">
        <f t="shared" si="91"/>
        <v>0.16109208957716206</v>
      </c>
      <c r="L143" s="40">
        <f t="shared" si="91"/>
        <v>0.17992346353094132</v>
      </c>
      <c r="M143" s="40">
        <f t="shared" si="91"/>
        <v>0.18575815784555302</v>
      </c>
      <c r="N143" s="40">
        <f t="shared" si="91"/>
        <v>0.17933173463758278</v>
      </c>
      <c r="O143" s="40">
        <f t="shared" si="91"/>
        <v>0.14292062200132144</v>
      </c>
      <c r="P143" s="41">
        <f t="shared" si="33"/>
        <v>0.12747661247858952</v>
      </c>
      <c r="Q143" s="41">
        <f t="shared" si="34"/>
        <v>0.36470921992148403</v>
      </c>
      <c r="R143" s="41">
        <f t="shared" si="35"/>
        <v>0.6810193631786764</v>
      </c>
      <c r="S143" s="42">
        <f t="shared" ref="S143:AF143" si="92">ABS(S81-S123)/(S81+S123)</f>
        <v>7.3046980946571711E-3</v>
      </c>
      <c r="T143" s="42">
        <f t="shared" si="92"/>
        <v>1.0035515462289545E-2</v>
      </c>
      <c r="U143" s="42">
        <f t="shared" si="92"/>
        <v>9.9360556769008315E-3</v>
      </c>
      <c r="V143" s="42">
        <f t="shared" si="92"/>
        <v>9.3071279989977787E-3</v>
      </c>
      <c r="W143" s="42">
        <f t="shared" si="92"/>
        <v>9.8274196657983579E-3</v>
      </c>
      <c r="X143" s="42">
        <f t="shared" si="92"/>
        <v>7.8543800918044696E-3</v>
      </c>
      <c r="Y143" s="42">
        <f t="shared" si="92"/>
        <v>2.8420175341528366E-3</v>
      </c>
      <c r="Z143" s="42">
        <f t="shared" si="92"/>
        <v>4.3944542068370543E-3</v>
      </c>
      <c r="AA143" s="42">
        <f t="shared" si="92"/>
        <v>2.3897838068005937E-3</v>
      </c>
      <c r="AB143" s="42">
        <f t="shared" si="92"/>
        <v>2.0919733916338586E-3</v>
      </c>
      <c r="AC143" s="42">
        <f t="shared" si="92"/>
        <v>1.7386124684335238E-3</v>
      </c>
      <c r="AD143" s="42">
        <f t="shared" si="92"/>
        <v>1.2066793222581728E-2</v>
      </c>
      <c r="AE143" s="42">
        <f t="shared" si="92"/>
        <v>2.7827953272191633E-2</v>
      </c>
      <c r="AF143" s="42">
        <f t="shared" si="92"/>
        <v>4.2129266512976708E-2</v>
      </c>
      <c r="AG143" s="43">
        <f t="shared" si="37"/>
        <v>1.0696146529004007E-2</v>
      </c>
      <c r="AH143" s="43">
        <f t="shared" si="38"/>
        <v>2.1974257935899362E-2</v>
      </c>
      <c r="AI143" s="43">
        <f t="shared" si="39"/>
        <v>3.7011739811759835E-2</v>
      </c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5"/>
      <c r="AY143" s="45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7"/>
      <c r="BO143" s="47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6"/>
      <c r="CE143" s="56"/>
      <c r="CF143" s="48">
        <f t="shared" ref="CF143:CS143" si="93">ABS(CF81-S123)/(CF81+S123)</f>
        <v>0.20579679189022926</v>
      </c>
      <c r="CG143" s="48">
        <f t="shared" si="93"/>
        <v>0.1607945451414656</v>
      </c>
      <c r="CH143" s="48">
        <f t="shared" si="93"/>
        <v>0.13321728224133889</v>
      </c>
      <c r="CI143" s="48">
        <f t="shared" si="93"/>
        <v>0.11620169240687026</v>
      </c>
      <c r="CJ143" s="48">
        <f t="shared" si="93"/>
        <v>0.10291897476452128</v>
      </c>
      <c r="CK143" s="48">
        <f t="shared" si="93"/>
        <v>8.9886728617863815E-2</v>
      </c>
      <c r="CL143" s="48">
        <f t="shared" si="93"/>
        <v>7.5514704405600555E-2</v>
      </c>
      <c r="CM143" s="48">
        <f t="shared" si="93"/>
        <v>4.1312865484081543E-2</v>
      </c>
      <c r="CN143" s="48">
        <f t="shared" si="93"/>
        <v>6.4072856028107271E-3</v>
      </c>
      <c r="CO143" s="48">
        <f t="shared" si="93"/>
        <v>0.10935388490522248</v>
      </c>
      <c r="CP143" s="48">
        <f t="shared" si="93"/>
        <v>0.28747378737204488</v>
      </c>
      <c r="CQ143" s="48">
        <f t="shared" si="93"/>
        <v>0.51767442774546368</v>
      </c>
      <c r="CR143" s="48">
        <f t="shared" si="93"/>
        <v>0.75540257129036281</v>
      </c>
      <c r="CS143" s="48">
        <f t="shared" si="93"/>
        <v>0.83688698963317698</v>
      </c>
      <c r="CT143" s="49">
        <f>AVERAGE(CF143:CS143)</f>
        <v>0.24563160939293235</v>
      </c>
      <c r="CU143" s="49">
        <f>(4*(CF143+CG143+CH143+CI143+CJ143+CN143+CO143+CP143)+CK143+CL143+CM143+CQ143+CR143+CS143)/14</f>
        <v>0.48609537603389735</v>
      </c>
      <c r="CV143" s="50">
        <f t="shared" ref="CV143:DI143" si="94">ABS(CV81-S123)/(CV81+S123)</f>
        <v>3.1047129294125421E-3</v>
      </c>
      <c r="CW143" s="50">
        <f t="shared" si="94"/>
        <v>7.4898829735193405E-3</v>
      </c>
      <c r="CX143" s="50">
        <f t="shared" si="94"/>
        <v>9.4322276248766726E-3</v>
      </c>
      <c r="CY143" s="50">
        <f t="shared" si="94"/>
        <v>1.0596225374851165E-2</v>
      </c>
      <c r="CZ143" s="50">
        <f t="shared" si="94"/>
        <v>9.9963378442682674E-3</v>
      </c>
      <c r="DA143" s="50">
        <f t="shared" si="94"/>
        <v>4.7068003263549289E-3</v>
      </c>
      <c r="DB143" s="50">
        <f t="shared" si="94"/>
        <v>1.1842974009052363E-3</v>
      </c>
      <c r="DC143" s="50">
        <f t="shared" si="94"/>
        <v>1.2648891361572061E-2</v>
      </c>
      <c r="DD143" s="50">
        <f t="shared" si="94"/>
        <v>1.9162966692553286E-2</v>
      </c>
      <c r="DE143" s="50">
        <f t="shared" si="94"/>
        <v>2.6570459160309069E-2</v>
      </c>
      <c r="DF143" s="50">
        <f t="shared" si="94"/>
        <v>2.9197054596795984E-2</v>
      </c>
      <c r="DG143" s="50">
        <f t="shared" si="94"/>
        <v>1.8223505721183576E-2</v>
      </c>
      <c r="DH143" s="50">
        <f t="shared" si="94"/>
        <v>7.8763640370928326E-3</v>
      </c>
      <c r="DI143" s="50">
        <f t="shared" si="94"/>
        <v>6.7069508257506641E-2</v>
      </c>
      <c r="DJ143" s="51">
        <f t="shared" si="43"/>
        <v>1.6232802450085827E-2</v>
      </c>
      <c r="DK143" s="51">
        <f>(4*(CV143+CW143+CX143+CY143+CZ143+DD143+DE143+DF143)+DA143+DB143+DC143+DG143+DH143+DI143)/14</f>
        <v>4.099348827792576E-2</v>
      </c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3"/>
      <c r="EA143" s="53"/>
    </row>
    <row r="144" spans="1:131" x14ac:dyDescent="0.2">
      <c r="A144" s="1">
        <v>16</v>
      </c>
      <c r="B144" s="40">
        <f t="shared" ref="B144:O144" si="95">ABS(B82-S123)/(B82+S123)</f>
        <v>4.9724389648022248E-2</v>
      </c>
      <c r="C144" s="40">
        <f t="shared" si="95"/>
        <v>5.3417506317814709E-2</v>
      </c>
      <c r="D144" s="40">
        <f t="shared" si="95"/>
        <v>5.3962006023787194E-2</v>
      </c>
      <c r="E144" s="40">
        <f t="shared" si="95"/>
        <v>5.4986720060106214E-2</v>
      </c>
      <c r="F144" s="40">
        <f t="shared" si="95"/>
        <v>5.5754780929331074E-2</v>
      </c>
      <c r="G144" s="40">
        <f t="shared" si="95"/>
        <v>5.5482295331398944E-2</v>
      </c>
      <c r="H144" s="40">
        <f t="shared" si="95"/>
        <v>5.2333620127302811E-2</v>
      </c>
      <c r="I144" s="40">
        <f t="shared" si="95"/>
        <v>3.4691279106608908E-2</v>
      </c>
      <c r="J144" s="40">
        <f t="shared" si="95"/>
        <v>7.2804550312361522E-4</v>
      </c>
      <c r="K144" s="40">
        <f t="shared" si="95"/>
        <v>5.3036626043024206E-2</v>
      </c>
      <c r="L144" s="40">
        <f t="shared" si="95"/>
        <v>0.11310206340582896</v>
      </c>
      <c r="M144" s="40">
        <f t="shared" si="95"/>
        <v>0.15932289917325654</v>
      </c>
      <c r="N144" s="40">
        <f t="shared" si="95"/>
        <v>0.19196209773648537</v>
      </c>
      <c r="O144" s="40">
        <f t="shared" si="95"/>
        <v>0.19529599226741731</v>
      </c>
      <c r="P144" s="41">
        <f t="shared" si="33"/>
        <v>8.0271451548107706E-2</v>
      </c>
      <c r="Q144" s="41">
        <f t="shared" si="34"/>
        <v>0.17342405253333021</v>
      </c>
      <c r="R144" s="41">
        <f t="shared" si="35"/>
        <v>0.29762752051362684</v>
      </c>
      <c r="S144" s="42">
        <f t="shared" ref="S144:AF144" si="96">ABS(S82-S123)/(S82+S123)</f>
        <v>2.5206812898936039E-2</v>
      </c>
      <c r="T144" s="42">
        <f t="shared" si="96"/>
        <v>2.8657287836422511E-2</v>
      </c>
      <c r="U144" s="42">
        <f t="shared" si="96"/>
        <v>3.0489095603100203E-2</v>
      </c>
      <c r="V144" s="42">
        <f t="shared" si="96"/>
        <v>2.9631594990029042E-2</v>
      </c>
      <c r="W144" s="42">
        <f t="shared" si="96"/>
        <v>2.6665475759652765E-2</v>
      </c>
      <c r="X144" s="42">
        <f t="shared" si="96"/>
        <v>2.2709014622887904E-2</v>
      </c>
      <c r="Y144" s="42">
        <f t="shared" si="96"/>
        <v>1.6345600077281277E-2</v>
      </c>
      <c r="Z144" s="42">
        <f t="shared" si="96"/>
        <v>1.1972224884379537E-2</v>
      </c>
      <c r="AA144" s="42">
        <f t="shared" si="96"/>
        <v>3.6756009280009055E-3</v>
      </c>
      <c r="AB144" s="42">
        <f t="shared" si="96"/>
        <v>3.9999862705218216E-3</v>
      </c>
      <c r="AC144" s="42">
        <f t="shared" si="96"/>
        <v>1.4203478032577037E-2</v>
      </c>
      <c r="AD144" s="42">
        <f t="shared" si="96"/>
        <v>3.8606332723086487E-2</v>
      </c>
      <c r="AE144" s="42">
        <f t="shared" si="96"/>
        <v>7.2939471829361224E-2</v>
      </c>
      <c r="AF144" s="42">
        <f t="shared" si="96"/>
        <v>0.1417784007886789</v>
      </c>
      <c r="AG144" s="43">
        <f t="shared" si="37"/>
        <v>3.3348598374636829E-2</v>
      </c>
      <c r="AH144" s="43">
        <f t="shared" si="38"/>
        <v>6.8176312443045464E-2</v>
      </c>
      <c r="AI144" s="43">
        <f t="shared" si="39"/>
        <v>0.11461326453425698</v>
      </c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5"/>
      <c r="AY144" s="45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7"/>
      <c r="BO144" s="47"/>
      <c r="BP144" s="55">
        <f t="shared" ref="BP144:CC144" si="97">ABS(BP82-S123)/(BP82+S123)</f>
        <v>3.7309566292286239E-2</v>
      </c>
      <c r="BQ144" s="55">
        <f t="shared" si="97"/>
        <v>3.6222239002312785E-2</v>
      </c>
      <c r="BR144" s="55">
        <f t="shared" si="97"/>
        <v>3.6460769963573371E-2</v>
      </c>
      <c r="BS144" s="55">
        <f t="shared" si="97"/>
        <v>3.5167743134397023E-2</v>
      </c>
      <c r="BT144" s="55">
        <f t="shared" si="97"/>
        <v>3.1808016030256563E-2</v>
      </c>
      <c r="BU144" s="55">
        <f t="shared" si="97"/>
        <v>2.8093670641208435E-2</v>
      </c>
      <c r="BV144" s="55">
        <f t="shared" si="97"/>
        <v>2.1648624819777779E-2</v>
      </c>
      <c r="BW144" s="55">
        <f t="shared" si="97"/>
        <v>1.7385653121074152E-2</v>
      </c>
      <c r="BX144" s="55">
        <f t="shared" si="97"/>
        <v>1.2600105647018248E-2</v>
      </c>
      <c r="BY144" s="55">
        <f t="shared" si="97"/>
        <v>9.420131782280107E-3</v>
      </c>
      <c r="BZ144" s="55">
        <f t="shared" si="97"/>
        <v>1.8640295784610476E-3</v>
      </c>
      <c r="CA144" s="55">
        <f t="shared" si="97"/>
        <v>3.7808051813764405E-2</v>
      </c>
      <c r="CB144" s="55">
        <f t="shared" si="97"/>
        <v>0.10105697076733025</v>
      </c>
      <c r="CC144" s="55">
        <f t="shared" si="97"/>
        <v>0.21732109585620321</v>
      </c>
      <c r="CD144" s="56">
        <f>AVERAGE(BP144:CC144)</f>
        <v>4.4583333460710257E-2</v>
      </c>
      <c r="CE144" s="56">
        <f>(4*(BP144+BQ144+BR144+BS144+BT144+BX144+BY144+BZ144)+BU144+BV144+BW144+CA144+CB144+CC144)/14</f>
        <v>8.7623176624407134E-2</v>
      </c>
      <c r="CF144" s="48">
        <f t="shared" ref="CF144:CS144" si="98">ABS(CF82-S123)/(CF82+S123)</f>
        <v>6.2349346869804778E-3</v>
      </c>
      <c r="CG144" s="48">
        <f t="shared" si="98"/>
        <v>4.8853816838556373E-3</v>
      </c>
      <c r="CH144" s="48">
        <f t="shared" si="98"/>
        <v>2.551074184191743E-3</v>
      </c>
      <c r="CI144" s="48">
        <f t="shared" si="98"/>
        <v>7.479310298177962E-4</v>
      </c>
      <c r="CJ144" s="48">
        <f t="shared" si="98"/>
        <v>5.6718031699044763E-3</v>
      </c>
      <c r="CK144" s="48">
        <f t="shared" si="98"/>
        <v>1.0890854374259669E-2</v>
      </c>
      <c r="CL144" s="48">
        <f t="shared" si="98"/>
        <v>1.8095689664199374E-2</v>
      </c>
      <c r="CM144" s="48">
        <f t="shared" si="98"/>
        <v>1.7692185168040414E-2</v>
      </c>
      <c r="CN144" s="48">
        <f t="shared" si="98"/>
        <v>1.7477174203845498E-2</v>
      </c>
      <c r="CO144" s="48">
        <f t="shared" si="98"/>
        <v>4.0527798317102166E-3</v>
      </c>
      <c r="CP144" s="48">
        <f t="shared" si="98"/>
        <v>2.30455982341519E-2</v>
      </c>
      <c r="CQ144" s="48">
        <f t="shared" si="98"/>
        <v>4.4197872146357425E-2</v>
      </c>
      <c r="CR144" s="48">
        <f t="shared" si="98"/>
        <v>4.4000566209981225E-2</v>
      </c>
      <c r="CS144" s="48">
        <f t="shared" si="98"/>
        <v>3.7074044279191157E-2</v>
      </c>
      <c r="CT144" s="49">
        <f>AVERAGE(CF144:CS144)</f>
        <v>1.6901277776177642E-2</v>
      </c>
      <c r="CU144" s="49">
        <f>(4*(CF144+CG144+CH144+CI144+CJ144+CN144+CO144+CP144)+CK144+CL144+CM144+CQ144+CR144+CS144)/14</f>
        <v>3.0758422852847161E-2</v>
      </c>
      <c r="CV144" s="50">
        <f t="shared" ref="CV144:DI144" si="99">ABS(CV82-S123)/(CV82+S123)</f>
        <v>2.231306870951149E-2</v>
      </c>
      <c r="CW144" s="50">
        <f t="shared" si="99"/>
        <v>2.4103404528208468E-2</v>
      </c>
      <c r="CX144" s="50">
        <f t="shared" si="99"/>
        <v>2.3856428308331498E-2</v>
      </c>
      <c r="CY144" s="50">
        <f t="shared" si="99"/>
        <v>2.4191330115365211E-2</v>
      </c>
      <c r="CZ144" s="50">
        <f t="shared" si="99"/>
        <v>2.5756949369717515E-2</v>
      </c>
      <c r="DA144" s="50">
        <f t="shared" si="99"/>
        <v>2.5904769616125867E-2</v>
      </c>
      <c r="DB144" s="50">
        <f t="shared" si="99"/>
        <v>2.5620723473334436E-2</v>
      </c>
      <c r="DC144" s="50">
        <f t="shared" si="99"/>
        <v>1.6193549249978411E-2</v>
      </c>
      <c r="DD144" s="50">
        <f t="shared" si="99"/>
        <v>1.0726563729435191E-3</v>
      </c>
      <c r="DE144" s="50">
        <f t="shared" si="99"/>
        <v>2.7385535266248512E-2</v>
      </c>
      <c r="DF144" s="50">
        <f t="shared" si="99"/>
        <v>5.9723796338788007E-2</v>
      </c>
      <c r="DG144" s="50">
        <f t="shared" si="99"/>
        <v>7.5329106322287204E-2</v>
      </c>
      <c r="DH144" s="50">
        <f t="shared" si="99"/>
        <v>7.4357553382295466E-2</v>
      </c>
      <c r="DI144" s="50">
        <f t="shared" si="99"/>
        <v>4.2847642617343168E-2</v>
      </c>
      <c r="DJ144" s="51">
        <f t="shared" si="43"/>
        <v>3.3475465262177054E-2</v>
      </c>
      <c r="DK144" s="51">
        <f>(4*(CV144+CW144+CX144+CY144+CZ144+DD144+DE144+DF144)+DA144+DB144+DC144+DG144+DH144+DI144)/14</f>
        <v>7.8133287192701531E-2</v>
      </c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3"/>
      <c r="EA144" s="53"/>
    </row>
    <row r="145" spans="1:131" x14ac:dyDescent="0.2">
      <c r="A145" s="1">
        <v>17</v>
      </c>
      <c r="B145" s="40">
        <f t="shared" ref="B145:O145" si="100">ABS(B83-S123)/(B83+S123)</f>
        <v>0.13584797661466697</v>
      </c>
      <c r="C145" s="40">
        <f t="shared" si="100"/>
        <v>0.13842300923606929</v>
      </c>
      <c r="D145" s="40">
        <f t="shared" si="100"/>
        <v>0.13974659855990199</v>
      </c>
      <c r="E145" s="40">
        <f t="shared" si="100"/>
        <v>0.13866131873750787</v>
      </c>
      <c r="F145" s="40">
        <f t="shared" si="100"/>
        <v>0.13193205398960736</v>
      </c>
      <c r="G145" s="40">
        <f t="shared" si="100"/>
        <v>0.11049082501942685</v>
      </c>
      <c r="H145" s="40">
        <f t="shared" si="100"/>
        <v>6.7798462398330428E-2</v>
      </c>
      <c r="I145" s="40">
        <f t="shared" si="100"/>
        <v>1.4656970563626042E-2</v>
      </c>
      <c r="J145" s="40">
        <f t="shared" si="100"/>
        <v>0.114111495258902</v>
      </c>
      <c r="K145" s="40">
        <f t="shared" si="100"/>
        <v>0.22091130703931403</v>
      </c>
      <c r="L145" s="40">
        <f t="shared" si="100"/>
        <v>0.30690432313547561</v>
      </c>
      <c r="M145" s="40">
        <f t="shared" si="100"/>
        <v>0.35498770024180787</v>
      </c>
      <c r="N145" s="40">
        <f t="shared" si="100"/>
        <v>0.37219256683021368</v>
      </c>
      <c r="O145" s="40">
        <f t="shared" si="100"/>
        <v>0.35096192950163263</v>
      </c>
      <c r="P145" s="41">
        <f t="shared" si="33"/>
        <v>0.18554475265189163</v>
      </c>
      <c r="Q145" s="41">
        <f t="shared" si="34"/>
        <v>0.46980291320291556</v>
      </c>
      <c r="R145" s="41">
        <f t="shared" si="35"/>
        <v>0.84881379393761414</v>
      </c>
      <c r="S145" s="42">
        <f t="shared" ref="S145:AF145" si="101">ABS(S83-S123)/(S83+S123)</f>
        <v>5.1229208253029575E-2</v>
      </c>
      <c r="T145" s="42">
        <f t="shared" si="101"/>
        <v>3.7395719942060403E-2</v>
      </c>
      <c r="U145" s="42">
        <f t="shared" si="101"/>
        <v>1.6094355625230563E-2</v>
      </c>
      <c r="V145" s="42">
        <f t="shared" si="101"/>
        <v>4.677578664666701E-3</v>
      </c>
      <c r="W145" s="42">
        <f t="shared" si="101"/>
        <v>2.5702156676176948E-2</v>
      </c>
      <c r="X145" s="42">
        <f t="shared" si="101"/>
        <v>3.9102693844882283E-2</v>
      </c>
      <c r="Y145" s="42">
        <f t="shared" si="101"/>
        <v>4.6555505871996236E-2</v>
      </c>
      <c r="Z145" s="42">
        <f t="shared" si="101"/>
        <v>5.6374767555350154E-2</v>
      </c>
      <c r="AA145" s="42">
        <f t="shared" si="101"/>
        <v>5.6632328923843414E-2</v>
      </c>
      <c r="AB145" s="42">
        <f t="shared" si="101"/>
        <v>5.0835734114828925E-2</v>
      </c>
      <c r="AC145" s="42">
        <f t="shared" si="101"/>
        <v>3.679455177712234E-2</v>
      </c>
      <c r="AD145" s="42">
        <f t="shared" si="101"/>
        <v>4.8900839588800378E-4</v>
      </c>
      <c r="AE145" s="42">
        <f t="shared" si="101"/>
        <v>6.3096318338042107E-2</v>
      </c>
      <c r="AF145" s="42">
        <f t="shared" si="101"/>
        <v>0.18999319456130359</v>
      </c>
      <c r="AG145" s="43">
        <f t="shared" si="37"/>
        <v>4.8212365896030084E-2</v>
      </c>
      <c r="AH145" s="43">
        <f t="shared" si="38"/>
        <v>0.10807557317680697</v>
      </c>
      <c r="AI145" s="43">
        <f t="shared" si="39"/>
        <v>0.18789318288450949</v>
      </c>
      <c r="AJ145" s="44">
        <f t="shared" ref="AJ145:AW145" si="102">ABS(AJ83-S123)/(AJ83+S123)</f>
        <v>3.4118260227707281E-2</v>
      </c>
      <c r="AK145" s="44">
        <f t="shared" si="102"/>
        <v>3.9280597819617964E-2</v>
      </c>
      <c r="AL145" s="44">
        <f t="shared" si="102"/>
        <v>3.9488950587815784E-2</v>
      </c>
      <c r="AM145" s="44">
        <f t="shared" si="102"/>
        <v>3.9974938741852678E-2</v>
      </c>
      <c r="AN145" s="44">
        <f t="shared" si="102"/>
        <v>4.1462900048686469E-2</v>
      </c>
      <c r="AO145" s="44">
        <f t="shared" si="102"/>
        <v>4.2174335833894974E-2</v>
      </c>
      <c r="AP145" s="44">
        <f t="shared" si="102"/>
        <v>4.2897125117072825E-2</v>
      </c>
      <c r="AQ145" s="44">
        <f t="shared" si="102"/>
        <v>3.5835813116359895E-2</v>
      </c>
      <c r="AR145" s="44">
        <f t="shared" si="102"/>
        <v>2.2525590487947823E-2</v>
      </c>
      <c r="AS145" s="44">
        <f t="shared" si="102"/>
        <v>8.6734182608789508E-3</v>
      </c>
      <c r="AT145" s="44">
        <f t="shared" si="102"/>
        <v>6.1304502566602595E-2</v>
      </c>
      <c r="AU145" s="44">
        <f t="shared" si="102"/>
        <v>0.12417685360498817</v>
      </c>
      <c r="AV145" s="44">
        <f t="shared" si="102"/>
        <v>0.19034444414915461</v>
      </c>
      <c r="AW145" s="44">
        <f t="shared" si="102"/>
        <v>0.231502988997249</v>
      </c>
      <c r="AX145" s="45">
        <f>AVERAGE(AJ145:AW145)</f>
        <v>6.8125765682844938E-2</v>
      </c>
      <c r="AY145" s="45">
        <f t="shared" si="41"/>
        <v>0.12958915684165412</v>
      </c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7"/>
      <c r="BO145" s="47"/>
      <c r="BP145" s="55">
        <f t="shared" ref="BP145:CC145" si="103">ABS(BP83-S123)/(BP83+S123)</f>
        <v>1.3055698689595819E-2</v>
      </c>
      <c r="BQ145" s="55">
        <f t="shared" si="103"/>
        <v>1.8099149297817866E-2</v>
      </c>
      <c r="BR145" s="55">
        <f t="shared" si="103"/>
        <v>1.8446512916696068E-2</v>
      </c>
      <c r="BS145" s="55">
        <f t="shared" si="103"/>
        <v>1.7858493511983198E-2</v>
      </c>
      <c r="BT145" s="55">
        <f t="shared" si="103"/>
        <v>1.7511166001674652E-2</v>
      </c>
      <c r="BU145" s="55">
        <f t="shared" si="103"/>
        <v>1.4179790546091465E-2</v>
      </c>
      <c r="BV145" s="55">
        <f t="shared" si="103"/>
        <v>1.1165996409346365E-2</v>
      </c>
      <c r="BW145" s="55">
        <f t="shared" si="103"/>
        <v>2.6798425130612636E-3</v>
      </c>
      <c r="BX145" s="55">
        <f t="shared" si="103"/>
        <v>1.1104887602638298E-2</v>
      </c>
      <c r="BY145" s="55">
        <f t="shared" si="103"/>
        <v>1.8361363730024512E-2</v>
      </c>
      <c r="BZ145" s="55">
        <f t="shared" si="103"/>
        <v>2.7163385832487102E-2</v>
      </c>
      <c r="CA145" s="55">
        <f t="shared" si="103"/>
        <v>3.8591803235222905E-2</v>
      </c>
      <c r="CB145" s="55">
        <f t="shared" si="103"/>
        <v>3.4464869169123773E-2</v>
      </c>
      <c r="CC145" s="55">
        <f t="shared" si="103"/>
        <v>0.52774240690380092</v>
      </c>
      <c r="CD145" s="56">
        <f>AVERAGE(BP145:CC145)</f>
        <v>5.5030383311397438E-2</v>
      </c>
      <c r="CE145" s="56">
        <f>(4*(BP145+BQ145+BR145+BS145+BT145+BX145+BY145+BZ145)+BU145+BV145+BW145+CA145+CB145+CC145)/14</f>
        <v>8.537338136487975E-2</v>
      </c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9"/>
      <c r="CU145" s="49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1"/>
      <c r="DK145" s="51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3"/>
      <c r="EA145" s="53"/>
    </row>
    <row r="146" spans="1:131" x14ac:dyDescent="0.2">
      <c r="A146" s="1">
        <v>18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  <c r="Q146" s="41"/>
      <c r="R146" s="41">
        <f t="shared" si="35"/>
        <v>0</v>
      </c>
      <c r="S146" s="42">
        <f t="shared" ref="S146:AF146" si="104">ABS(S84-S123)/(S84+S123)</f>
        <v>1.0933555411614384E-2</v>
      </c>
      <c r="T146" s="42">
        <f t="shared" si="104"/>
        <v>1.7694786063957139E-2</v>
      </c>
      <c r="U146" s="42">
        <f t="shared" si="104"/>
        <v>2.2286056510683921E-2</v>
      </c>
      <c r="V146" s="42">
        <f t="shared" si="104"/>
        <v>2.383184015694273E-2</v>
      </c>
      <c r="W146" s="42">
        <f t="shared" si="104"/>
        <v>2.1502506268855845E-2</v>
      </c>
      <c r="X146" s="42">
        <f t="shared" si="104"/>
        <v>1.8472884675322515E-2</v>
      </c>
      <c r="Y146" s="42">
        <f t="shared" si="104"/>
        <v>1.2661139640284817E-2</v>
      </c>
      <c r="Z146" s="42">
        <f t="shared" si="104"/>
        <v>1.0395676599633171E-2</v>
      </c>
      <c r="AA146" s="42">
        <f t="shared" si="104"/>
        <v>3.3360912423201993E-3</v>
      </c>
      <c r="AB146" s="42">
        <f t="shared" si="104"/>
        <v>1.9647316290478576E-4</v>
      </c>
      <c r="AC146" s="42">
        <f t="shared" si="104"/>
        <v>2.6492518245048503E-3</v>
      </c>
      <c r="AD146" s="42">
        <f t="shared" si="104"/>
        <v>1.4991820719432159E-2</v>
      </c>
      <c r="AE146" s="42">
        <f t="shared" si="104"/>
        <v>4.5588944792964714E-2</v>
      </c>
      <c r="AF146" s="42">
        <f t="shared" si="104"/>
        <v>0.14445833725597526</v>
      </c>
      <c r="AG146" s="43">
        <f t="shared" si="37"/>
        <v>2.4928526023242605E-2</v>
      </c>
      <c r="AH146" s="43">
        <f t="shared" si="38"/>
        <v>4.6877931875053423E-2</v>
      </c>
      <c r="AI146" s="43">
        <f t="shared" si="39"/>
        <v>7.6143806344134535E-2</v>
      </c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5"/>
      <c r="AY146" s="45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7"/>
      <c r="BO146" s="47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6"/>
      <c r="CE146" s="56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9"/>
      <c r="CU146" s="49"/>
      <c r="CV146" s="50">
        <f t="shared" ref="CV146:DI146" si="105">ABS(CV84-S123)/(CV84+S123)</f>
        <v>3.347021474572117E-2</v>
      </c>
      <c r="CW146" s="50">
        <f t="shared" si="105"/>
        <v>3.427014482113222E-2</v>
      </c>
      <c r="CX146" s="50">
        <f t="shared" si="105"/>
        <v>3.4736988852594769E-2</v>
      </c>
      <c r="CY146" s="50">
        <f t="shared" si="105"/>
        <v>3.5993606459053369E-2</v>
      </c>
      <c r="CZ146" s="50">
        <f t="shared" si="105"/>
        <v>3.7532456204629264E-2</v>
      </c>
      <c r="DA146" s="50">
        <f t="shared" si="105"/>
        <v>3.8058846435491976E-2</v>
      </c>
      <c r="DB146" s="50">
        <f t="shared" si="105"/>
        <v>3.7159664311762423E-2</v>
      </c>
      <c r="DC146" s="50">
        <f t="shared" si="105"/>
        <v>2.425925929008297E-2</v>
      </c>
      <c r="DD146" s="50">
        <f t="shared" si="105"/>
        <v>1.6916760526491177E-3</v>
      </c>
      <c r="DE146" s="50">
        <f t="shared" si="105"/>
        <v>3.5466824598130768E-2</v>
      </c>
      <c r="DF146" s="50">
        <f t="shared" si="105"/>
        <v>7.9678150759942362E-2</v>
      </c>
      <c r="DG146" s="50">
        <f t="shared" si="105"/>
        <v>0.11147443133175729</v>
      </c>
      <c r="DH146" s="50">
        <f t="shared" si="105"/>
        <v>0.12235105972686913</v>
      </c>
      <c r="DI146" s="50">
        <f t="shared" si="105"/>
        <v>8.7155762712880364E-2</v>
      </c>
      <c r="DJ146" s="51">
        <f t="shared" si="43"/>
        <v>5.0949934735906942E-2</v>
      </c>
      <c r="DK146" s="51">
        <f t="shared" ref="DK146:DK151" si="106">(4*(CV146+CW146+CX146+CY146+CZ146+DD146+DE146+DF146)+DA146+DB146+DC146+DG146+DH146+DI146)/14</f>
        <v>0.11370137669887545</v>
      </c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3"/>
      <c r="EA146" s="53"/>
    </row>
    <row r="147" spans="1:131" x14ac:dyDescent="0.2">
      <c r="A147" s="1">
        <v>19</v>
      </c>
      <c r="B147" s="40">
        <f t="shared" ref="B147:O147" si="107">ABS(B85-S123)/(B85+S123)</f>
        <v>1.6361409919095224E-2</v>
      </c>
      <c r="C147" s="40">
        <f t="shared" si="107"/>
        <v>1.2851434686127764E-2</v>
      </c>
      <c r="D147" s="40">
        <f t="shared" si="107"/>
        <v>1.4321318240095613E-2</v>
      </c>
      <c r="E147" s="40">
        <f t="shared" si="107"/>
        <v>1.5613396181089314E-2</v>
      </c>
      <c r="F147" s="40">
        <f t="shared" si="107"/>
        <v>1.5335230001745937E-2</v>
      </c>
      <c r="G147" s="40">
        <f t="shared" si="107"/>
        <v>1.0441547021086824E-2</v>
      </c>
      <c r="H147" s="40">
        <f t="shared" si="107"/>
        <v>3.6502358117467279E-3</v>
      </c>
      <c r="I147" s="40">
        <f t="shared" si="107"/>
        <v>6.9816657434173361E-3</v>
      </c>
      <c r="J147" s="40">
        <f t="shared" si="107"/>
        <v>1.3503462019920453E-2</v>
      </c>
      <c r="K147" s="40">
        <f t="shared" si="107"/>
        <v>2.2230807724307043E-2</v>
      </c>
      <c r="L147" s="40">
        <f t="shared" si="107"/>
        <v>3.1127741921595918E-2</v>
      </c>
      <c r="M147" s="40">
        <f t="shared" si="107"/>
        <v>2.7989612462383129E-2</v>
      </c>
      <c r="N147" s="40">
        <f t="shared" si="107"/>
        <v>1.8153895867583723E-2</v>
      </c>
      <c r="O147" s="40">
        <f t="shared" si="107"/>
        <v>7.7327933870094609E-3</v>
      </c>
      <c r="P147" s="41">
        <f t="shared" si="33"/>
        <v>1.5449610784800321E-2</v>
      </c>
      <c r="Q147" s="41">
        <f t="shared" si="34"/>
        <v>4.5737782362081161E-2</v>
      </c>
      <c r="R147" s="41">
        <f t="shared" si="35"/>
        <v>8.6122011131788953E-2</v>
      </c>
      <c r="S147" s="42">
        <f t="shared" ref="S147:AF147" si="108">ABS(S85-S123)/(S85+S123)</f>
        <v>2.271115540357721E-3</v>
      </c>
      <c r="T147" s="42">
        <f t="shared" si="108"/>
        <v>0</v>
      </c>
      <c r="U147" s="42">
        <f t="shared" si="108"/>
        <v>1.1451956210234713E-3</v>
      </c>
      <c r="V147" s="42">
        <f t="shared" si="108"/>
        <v>0</v>
      </c>
      <c r="W147" s="42">
        <f t="shared" si="108"/>
        <v>1.4127074240690553E-3</v>
      </c>
      <c r="X147" s="42">
        <f t="shared" si="108"/>
        <v>4.2838378611244499E-3</v>
      </c>
      <c r="Y147" s="42">
        <f t="shared" si="108"/>
        <v>9.0033769821244378E-3</v>
      </c>
      <c r="Z147" s="42">
        <f t="shared" si="108"/>
        <v>6.8368801637985642E-3</v>
      </c>
      <c r="AA147" s="42">
        <f t="shared" si="108"/>
        <v>7.9480795433061989E-3</v>
      </c>
      <c r="AB147" s="42">
        <f t="shared" si="108"/>
        <v>3.8798732469091839E-3</v>
      </c>
      <c r="AC147" s="42">
        <f t="shared" si="108"/>
        <v>5.9572243449948353E-3</v>
      </c>
      <c r="AD147" s="42">
        <f t="shared" si="108"/>
        <v>1.3470972597533118E-2</v>
      </c>
      <c r="AE147" s="42">
        <f t="shared" si="108"/>
        <v>2.1997118129702196E-2</v>
      </c>
      <c r="AF147" s="42">
        <f t="shared" si="108"/>
        <v>1.2164183639015025E-2</v>
      </c>
      <c r="AG147" s="43">
        <f t="shared" si="37"/>
        <v>6.4550403638541625E-3</v>
      </c>
      <c r="AH147" s="43">
        <f t="shared" si="38"/>
        <v>1.1300939446852832E-2</v>
      </c>
      <c r="AI147" s="43">
        <f t="shared" si="39"/>
        <v>1.7762138224184397E-2</v>
      </c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5"/>
      <c r="AY147" s="45"/>
      <c r="AZ147" s="46">
        <f t="shared" ref="AZ147:BM147" si="109">ABS(AZ85-S123)/(AZ85+S123)</f>
        <v>3.2767086071190096E-2</v>
      </c>
      <c r="BA147" s="46">
        <f t="shared" si="109"/>
        <v>3.4189101443058111E-2</v>
      </c>
      <c r="BB147" s="46">
        <f t="shared" si="109"/>
        <v>3.1440895731164424E-2</v>
      </c>
      <c r="BC147" s="46">
        <f t="shared" si="109"/>
        <v>2.917058487528992E-2</v>
      </c>
      <c r="BD147" s="46">
        <f t="shared" si="109"/>
        <v>2.8354424986353665E-2</v>
      </c>
      <c r="BE147" s="46">
        <f t="shared" si="109"/>
        <v>2.943579075194884E-2</v>
      </c>
      <c r="BF147" s="46">
        <f t="shared" si="109"/>
        <v>2.7701234679276942E-2</v>
      </c>
      <c r="BG147" s="46">
        <f t="shared" si="109"/>
        <v>2.5957655965595808E-2</v>
      </c>
      <c r="BH147" s="46">
        <f t="shared" si="109"/>
        <v>1.5663429210829964E-2</v>
      </c>
      <c r="BI147" s="46">
        <f t="shared" si="109"/>
        <v>4.7720964968793649E-3</v>
      </c>
      <c r="BJ147" s="46">
        <f t="shared" si="109"/>
        <v>1.3054241350664842E-2</v>
      </c>
      <c r="BK147" s="46">
        <f t="shared" si="109"/>
        <v>4.9561694592009008E-2</v>
      </c>
      <c r="BL147" s="46">
        <f t="shared" si="109"/>
        <v>0.10548206456928234</v>
      </c>
      <c r="BM147" s="46">
        <f t="shared" si="109"/>
        <v>0.17952786055186615</v>
      </c>
      <c r="BN147" s="47">
        <f>AVERAGE(AZ147:BM147)</f>
        <v>4.3362725805386394E-2</v>
      </c>
      <c r="BO147" s="47">
        <f>(4*(AZ147+BA147+BB147+BC147+BD147+BH147+BI147+BJ147)+BE147+BF147+BG147+BK147+BL147+BM147)/14</f>
        <v>8.3950981555121484E-2</v>
      </c>
      <c r="BP147" s="55">
        <f t="shared" ref="BP147:CC147" si="110">ABS(BP85-S123)/(BP85+S123)</f>
        <v>3.6231124563720449E-2</v>
      </c>
      <c r="BQ147" s="55">
        <f t="shared" si="110"/>
        <v>3.4057480997716071E-2</v>
      </c>
      <c r="BR147" s="55">
        <f t="shared" si="110"/>
        <v>3.2588731173481274E-2</v>
      </c>
      <c r="BS147" s="55">
        <f t="shared" si="110"/>
        <v>2.9977809124404568E-2</v>
      </c>
      <c r="BT147" s="55">
        <f t="shared" si="110"/>
        <v>2.6145433765630725E-2</v>
      </c>
      <c r="BU147" s="55">
        <f t="shared" si="110"/>
        <v>2.3542840090704419E-2</v>
      </c>
      <c r="BV147" s="55">
        <f t="shared" si="110"/>
        <v>2.0313265540214651E-2</v>
      </c>
      <c r="BW147" s="55">
        <f t="shared" si="110"/>
        <v>1.8370995673700843E-2</v>
      </c>
      <c r="BX147" s="55">
        <f t="shared" si="110"/>
        <v>1.3832841726710695E-2</v>
      </c>
      <c r="BY147" s="55">
        <f t="shared" si="110"/>
        <v>6.1874903124073122E-3</v>
      </c>
      <c r="BZ147" s="55">
        <f t="shared" si="110"/>
        <v>8.9116017029963676E-3</v>
      </c>
      <c r="CA147" s="55">
        <f t="shared" si="110"/>
        <v>4.1120286300412118E-2</v>
      </c>
      <c r="CB147" s="55">
        <f t="shared" si="110"/>
        <v>9.2476856215487943E-2</v>
      </c>
      <c r="CC147" s="55">
        <f t="shared" si="110"/>
        <v>0.18646184738494367</v>
      </c>
      <c r="CD147" s="56">
        <f>AVERAGE(BP147:CC147)</f>
        <v>4.0729900326609357E-2</v>
      </c>
      <c r="CE147" s="56">
        <f>(4*(BP147+BQ147+BR147+BS147+BT147+BX147+BY147+BZ147)+BU147+BV147+BW147+CA147+CB147+CC147)/14</f>
        <v>8.100115319098096E-2</v>
      </c>
      <c r="CF147" s="48">
        <f t="shared" ref="CF147:CS147" si="111">ABS(CF85-S123)/(CF85+S123)</f>
        <v>6.1088863782647849E-2</v>
      </c>
      <c r="CG147" s="48">
        <f t="shared" si="111"/>
        <v>5.4578763817333981E-2</v>
      </c>
      <c r="CH147" s="48">
        <f t="shared" si="111"/>
        <v>5.28222701296997E-2</v>
      </c>
      <c r="CI147" s="48">
        <f t="shared" si="111"/>
        <v>5.3041361428918396E-2</v>
      </c>
      <c r="CJ147" s="48">
        <f t="shared" si="111"/>
        <v>5.4464620115989494E-2</v>
      </c>
      <c r="CK147" s="48">
        <f t="shared" si="111"/>
        <v>5.4486841628106575E-2</v>
      </c>
      <c r="CL147" s="48">
        <f t="shared" si="111"/>
        <v>5.064607300050885E-2</v>
      </c>
      <c r="CM147" s="48">
        <f t="shared" si="111"/>
        <v>3.1745803598507386E-2</v>
      </c>
      <c r="CN147" s="48">
        <f t="shared" si="111"/>
        <v>1.8343784997648055E-3</v>
      </c>
      <c r="CO147" s="48">
        <f t="shared" si="111"/>
        <v>4.7855853904415269E-2</v>
      </c>
      <c r="CP147" s="48">
        <f t="shared" si="111"/>
        <v>0.11311232526916427</v>
      </c>
      <c r="CQ147" s="48">
        <f t="shared" si="111"/>
        <v>0.17370307211063213</v>
      </c>
      <c r="CR147" s="48">
        <f t="shared" si="111"/>
        <v>0.20978890434629108</v>
      </c>
      <c r="CS147" s="48">
        <f t="shared" si="111"/>
        <v>0.17404673795797895</v>
      </c>
      <c r="CT147" s="49">
        <f>AVERAGE(CF147:CS147)</f>
        <v>8.0943990684997039E-2</v>
      </c>
      <c r="CU147" s="49">
        <f>(4*(CF147+CG147+CH147+CI147+CJ147+CN147+CO147+CP147)+CK147+CL147+CM147+CQ147+CR147+CS147)/14</f>
        <v>0.17497222717384003</v>
      </c>
      <c r="CV147" s="50">
        <f t="shared" ref="CV147:DI147" si="112">ABS(CV85-S123)/(CV85+S123)</f>
        <v>0.10155665973426008</v>
      </c>
      <c r="CW147" s="50">
        <f t="shared" si="112"/>
        <v>0.10515332237130534</v>
      </c>
      <c r="CX147" s="50">
        <f t="shared" si="112"/>
        <v>0.1069869798210823</v>
      </c>
      <c r="CY147" s="50">
        <f t="shared" si="112"/>
        <v>0.10643527164950622</v>
      </c>
      <c r="CZ147" s="50">
        <f t="shared" si="112"/>
        <v>0.10163239145222662</v>
      </c>
      <c r="DA147" s="50">
        <f t="shared" si="112"/>
        <v>8.2813188219288E-2</v>
      </c>
      <c r="DB147" s="50">
        <f t="shared" si="112"/>
        <v>4.5544327966387334E-2</v>
      </c>
      <c r="DC147" s="50">
        <f t="shared" si="112"/>
        <v>2.1455636339988902E-2</v>
      </c>
      <c r="DD147" s="50">
        <f t="shared" si="112"/>
        <v>9.0600339367974944E-2</v>
      </c>
      <c r="DE147" s="50">
        <f t="shared" si="112"/>
        <v>0.15912505531713153</v>
      </c>
      <c r="DF147" s="50">
        <f t="shared" si="112"/>
        <v>0.21028961180471931</v>
      </c>
      <c r="DG147" s="50">
        <f t="shared" si="112"/>
        <v>0.2316726946021774</v>
      </c>
      <c r="DH147" s="50">
        <f t="shared" si="112"/>
        <v>0.22927095172853049</v>
      </c>
      <c r="DI147" s="50">
        <f t="shared" si="112"/>
        <v>0.19123072314315226</v>
      </c>
      <c r="DJ147" s="51">
        <f t="shared" si="43"/>
        <v>0.12741193953698077</v>
      </c>
      <c r="DK147" s="51">
        <f t="shared" si="106"/>
        <v>0.33779328914802498</v>
      </c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3"/>
      <c r="EA147" s="53"/>
    </row>
    <row r="148" spans="1:131" x14ac:dyDescent="0.2">
      <c r="A148" s="1">
        <v>20</v>
      </c>
      <c r="B148" s="40">
        <f t="shared" ref="B148:O148" si="113">ABS(B86-S123)/(B86+S123)</f>
        <v>4.3980521127539154E-2</v>
      </c>
      <c r="C148" s="40">
        <f t="shared" si="113"/>
        <v>4.7918680041803996E-2</v>
      </c>
      <c r="D148" s="40">
        <f t="shared" si="113"/>
        <v>4.8939769860925707E-2</v>
      </c>
      <c r="E148" s="40">
        <f t="shared" si="113"/>
        <v>4.9251269759068274E-2</v>
      </c>
      <c r="F148" s="40">
        <f t="shared" si="113"/>
        <v>4.8819924045899327E-2</v>
      </c>
      <c r="G148" s="40">
        <f t="shared" si="113"/>
        <v>4.485541032449742E-2</v>
      </c>
      <c r="H148" s="40">
        <f t="shared" si="113"/>
        <v>3.9690143959638755E-2</v>
      </c>
      <c r="I148" s="40">
        <f t="shared" si="113"/>
        <v>2.2900564586423078E-2</v>
      </c>
      <c r="J148" s="40">
        <f t="shared" si="113"/>
        <v>2.0849336292490578E-4</v>
      </c>
      <c r="K148" s="40">
        <f t="shared" si="113"/>
        <v>3.7071064920135739E-2</v>
      </c>
      <c r="L148" s="40">
        <f t="shared" si="113"/>
        <v>7.9242014649278811E-2</v>
      </c>
      <c r="M148" s="40">
        <f t="shared" si="113"/>
        <v>0.1114296264189335</v>
      </c>
      <c r="N148" s="40">
        <f t="shared" si="113"/>
        <v>0.15461425064019094</v>
      </c>
      <c r="O148" s="40">
        <f t="shared" si="113"/>
        <v>0.23968861321539608</v>
      </c>
      <c r="P148" s="41">
        <f t="shared" si="33"/>
        <v>6.9186453350903981E-2</v>
      </c>
      <c r="Q148" s="41">
        <f t="shared" si="34"/>
        <v>0.14535039715824166</v>
      </c>
      <c r="R148" s="41">
        <f t="shared" si="35"/>
        <v>0.24690232223469191</v>
      </c>
      <c r="S148" s="42">
        <f t="shared" ref="S148:AF148" si="114">ABS(S86-S123)/(S86+S123)</f>
        <v>3.0488141983558471E-2</v>
      </c>
      <c r="T148" s="42">
        <f t="shared" si="114"/>
        <v>3.2345606929295632E-2</v>
      </c>
      <c r="U148" s="42">
        <f t="shared" si="114"/>
        <v>3.245931385336185E-2</v>
      </c>
      <c r="V148" s="42">
        <f t="shared" si="114"/>
        <v>3.2602896655915051E-2</v>
      </c>
      <c r="W148" s="42">
        <f t="shared" si="114"/>
        <v>3.2791551109724648E-2</v>
      </c>
      <c r="X148" s="42">
        <f t="shared" si="114"/>
        <v>3.1493325446170811E-2</v>
      </c>
      <c r="Y148" s="42">
        <f t="shared" si="114"/>
        <v>2.921839427675553E-2</v>
      </c>
      <c r="Z148" s="42">
        <f t="shared" si="114"/>
        <v>1.9717285817163779E-2</v>
      </c>
      <c r="AA148" s="42">
        <f t="shared" si="114"/>
        <v>9.0345336545090364E-3</v>
      </c>
      <c r="AB148" s="42">
        <f t="shared" si="114"/>
        <v>1.4535902254267478E-2</v>
      </c>
      <c r="AC148" s="42">
        <f t="shared" si="114"/>
        <v>5.1924105018804165E-2</v>
      </c>
      <c r="AD148" s="42">
        <f t="shared" si="114"/>
        <v>8.8184206479291607E-2</v>
      </c>
      <c r="AE148" s="42">
        <f t="shared" si="114"/>
        <v>0.12211386618929691</v>
      </c>
      <c r="AF148" s="42">
        <f t="shared" si="114"/>
        <v>0.14727943405422436</v>
      </c>
      <c r="AG148" s="43">
        <f t="shared" si="37"/>
        <v>4.81563259801671E-2</v>
      </c>
      <c r="AH148" s="43">
        <f t="shared" si="38"/>
        <v>9.876676557861773E-2</v>
      </c>
      <c r="AI148" s="43">
        <f t="shared" si="39"/>
        <v>0.16624735170988525</v>
      </c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5"/>
      <c r="AY148" s="45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7"/>
      <c r="BO148" s="47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6"/>
      <c r="CE148" s="56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9"/>
      <c r="CU148" s="49"/>
      <c r="CV148" s="50">
        <f t="shared" ref="CV148:DI148" si="115">ABS(CV86-S123)/(CV86+S123)</f>
        <v>7.8277387655671604E-2</v>
      </c>
      <c r="CW148" s="50">
        <f t="shared" si="115"/>
        <v>8.3139387310847232E-2</v>
      </c>
      <c r="CX148" s="50">
        <f t="shared" si="115"/>
        <v>8.1083333783320263E-2</v>
      </c>
      <c r="CY148" s="50">
        <f t="shared" si="115"/>
        <v>7.4207062464011361E-2</v>
      </c>
      <c r="CZ148" s="50">
        <f t="shared" si="115"/>
        <v>6.0005858661553266E-2</v>
      </c>
      <c r="DA148" s="50">
        <f t="shared" si="115"/>
        <v>4.2214759524358124E-2</v>
      </c>
      <c r="DB148" s="50">
        <f t="shared" si="115"/>
        <v>2.6088622312368064E-2</v>
      </c>
      <c r="DC148" s="50">
        <f t="shared" si="115"/>
        <v>5.0020061059252187E-4</v>
      </c>
      <c r="DD148" s="50">
        <f t="shared" si="115"/>
        <v>3.3888200097385128E-2</v>
      </c>
      <c r="DE148" s="50">
        <f t="shared" si="115"/>
        <v>7.877409314205415E-2</v>
      </c>
      <c r="DF148" s="50">
        <f t="shared" si="115"/>
        <v>0.12327905317064593</v>
      </c>
      <c r="DG148" s="50">
        <f t="shared" si="115"/>
        <v>0.15091182237316941</v>
      </c>
      <c r="DH148" s="50">
        <f t="shared" si="115"/>
        <v>0.17477409448344675</v>
      </c>
      <c r="DI148" s="50">
        <f t="shared" si="115"/>
        <v>0.2118167952912951</v>
      </c>
      <c r="DJ148" s="51">
        <f t="shared" si="43"/>
        <v>8.7068619348622783E-2</v>
      </c>
      <c r="DK148" s="51">
        <f t="shared" si="106"/>
        <v>0.21835169998122755</v>
      </c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3"/>
      <c r="EA148" s="53"/>
    </row>
    <row r="149" spans="1:131" x14ac:dyDescent="0.2">
      <c r="A149" s="1">
        <v>21</v>
      </c>
      <c r="B149" s="40">
        <f t="shared" ref="B149:O149" si="116">ABS(B87-S123)/(B87+S123)</f>
        <v>0.15140632784383554</v>
      </c>
      <c r="C149" s="40">
        <f t="shared" si="116"/>
        <v>0.15262076398938504</v>
      </c>
      <c r="D149" s="40">
        <f t="shared" si="116"/>
        <v>0.14673152729461855</v>
      </c>
      <c r="E149" s="40">
        <f t="shared" si="116"/>
        <v>0.13428916982660186</v>
      </c>
      <c r="F149" s="40">
        <f t="shared" si="116"/>
        <v>0.11012317085954125</v>
      </c>
      <c r="G149" s="40">
        <f t="shared" si="116"/>
        <v>7.3384609507008799E-2</v>
      </c>
      <c r="H149" s="40">
        <f t="shared" si="116"/>
        <v>2.4600225053500596E-2</v>
      </c>
      <c r="I149" s="40">
        <f t="shared" si="116"/>
        <v>4.6281184890186566E-2</v>
      </c>
      <c r="J149" s="40">
        <f t="shared" si="116"/>
        <v>0.1200060400953485</v>
      </c>
      <c r="K149" s="40">
        <f t="shared" si="116"/>
        <v>0.19534294209908579</v>
      </c>
      <c r="L149" s="40">
        <f t="shared" si="116"/>
        <v>0.25676963839720413</v>
      </c>
      <c r="M149" s="40">
        <f t="shared" si="116"/>
        <v>0.294633499992206</v>
      </c>
      <c r="N149" s="40">
        <f t="shared" si="116"/>
        <v>0.31478872335614982</v>
      </c>
      <c r="O149" s="40">
        <f t="shared" si="116"/>
        <v>0.30305013543215087</v>
      </c>
      <c r="P149" s="41">
        <f t="shared" si="33"/>
        <v>0.16600199704548738</v>
      </c>
      <c r="Q149" s="41">
        <f t="shared" si="34"/>
        <v>0.43756404998954901</v>
      </c>
      <c r="R149" s="41">
        <f t="shared" si="35"/>
        <v>0.79964678724829785</v>
      </c>
      <c r="S149" s="42">
        <f t="shared" ref="S149:AF149" si="117">ABS(S87-S123)/(S87+S123)</f>
        <v>3.5665799732606439E-2</v>
      </c>
      <c r="T149" s="42">
        <f t="shared" si="117"/>
        <v>3.6616677408023976E-2</v>
      </c>
      <c r="U149" s="42">
        <f t="shared" si="117"/>
        <v>3.7349950068057046E-2</v>
      </c>
      <c r="V149" s="42">
        <f t="shared" si="117"/>
        <v>3.6920924281321876E-2</v>
      </c>
      <c r="W149" s="42">
        <f t="shared" si="117"/>
        <v>3.4181471176507029E-2</v>
      </c>
      <c r="X149" s="42">
        <f t="shared" si="117"/>
        <v>2.8917660420405489E-2</v>
      </c>
      <c r="Y149" s="42">
        <f t="shared" si="117"/>
        <v>2.0944713203426418E-2</v>
      </c>
      <c r="Z149" s="42">
        <f t="shared" si="117"/>
        <v>1.3257013965674873E-2</v>
      </c>
      <c r="AA149" s="42">
        <f t="shared" si="117"/>
        <v>5.1714411538874043E-3</v>
      </c>
      <c r="AB149" s="42">
        <f t="shared" si="117"/>
        <v>4.5980952674103308E-3</v>
      </c>
      <c r="AC149" s="42">
        <f t="shared" si="117"/>
        <v>1.9702925514089992E-2</v>
      </c>
      <c r="AD149" s="42">
        <f t="shared" si="117"/>
        <v>5.0544690297582441E-2</v>
      </c>
      <c r="AE149" s="42">
        <f t="shared" si="117"/>
        <v>9.4069092015242023E-2</v>
      </c>
      <c r="AF149" s="42">
        <f t="shared" si="117"/>
        <v>0.16648892652282571</v>
      </c>
      <c r="AG149" s="43">
        <f t="shared" si="37"/>
        <v>4.1744955787647219E-2</v>
      </c>
      <c r="AH149" s="43">
        <f t="shared" si="38"/>
        <v>8.6789373916626666E-2</v>
      </c>
      <c r="AI149" s="43">
        <f t="shared" si="39"/>
        <v>0.14684859808859926</v>
      </c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5"/>
      <c r="AY149" s="45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7"/>
      <c r="BO149" s="47"/>
      <c r="BP149" s="55">
        <f t="shared" ref="BP149:CC149" si="118">ABS(BP87-S123)/(BP87+S123)</f>
        <v>9.3901244405102825E-3</v>
      </c>
      <c r="BQ149" s="55">
        <f t="shared" si="118"/>
        <v>6.5868846358391525E-3</v>
      </c>
      <c r="BR149" s="55">
        <f t="shared" si="118"/>
        <v>4.0103816246868148E-3</v>
      </c>
      <c r="BS149" s="55">
        <f t="shared" si="118"/>
        <v>4.3269308960761262E-3</v>
      </c>
      <c r="BT149" s="55">
        <f t="shared" si="118"/>
        <v>6.5405835214040857E-3</v>
      </c>
      <c r="BU149" s="55">
        <f t="shared" si="118"/>
        <v>8.4436687934991671E-3</v>
      </c>
      <c r="BV149" s="55">
        <f t="shared" si="118"/>
        <v>9.6428596302659056E-3</v>
      </c>
      <c r="BW149" s="55">
        <f t="shared" si="118"/>
        <v>7.1426445806012208E-3</v>
      </c>
      <c r="BX149" s="55">
        <f t="shared" si="118"/>
        <v>8.7154970428343082E-3</v>
      </c>
      <c r="BY149" s="55">
        <f t="shared" si="118"/>
        <v>1.1785172595038678E-2</v>
      </c>
      <c r="BZ149" s="55">
        <f t="shared" si="118"/>
        <v>1.5563951727837214E-2</v>
      </c>
      <c r="CA149" s="55">
        <f t="shared" si="118"/>
        <v>1.7061147185170777E-2</v>
      </c>
      <c r="CB149" s="55">
        <f t="shared" si="118"/>
        <v>2.5003296919412197E-2</v>
      </c>
      <c r="CC149" s="55">
        <f t="shared" si="118"/>
        <v>0.2081009911523771</v>
      </c>
      <c r="CD149" s="56">
        <f>AVERAGE(BP149:CC149)</f>
        <v>2.4451009624682361E-2</v>
      </c>
      <c r="CE149" s="56">
        <f>(4*(BP149+BQ149+BR149+BS149+BT149+BX149+BY149+BZ149)+BU149+BV149+BW149+CA149+CB149+CC149)/14</f>
        <v>3.8790908157016642E-2</v>
      </c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9"/>
      <c r="CU149" s="49"/>
      <c r="CV149" s="50">
        <f t="shared" ref="CV149:DI149" si="119">ABS(CV87-S123)/(CV87+S123)</f>
        <v>1.1699691311990768E-2</v>
      </c>
      <c r="CW149" s="50">
        <f t="shared" si="119"/>
        <v>1.7436326288212574E-2</v>
      </c>
      <c r="CX149" s="50">
        <f t="shared" si="119"/>
        <v>1.8171115112290259E-2</v>
      </c>
      <c r="CY149" s="50">
        <f t="shared" si="119"/>
        <v>1.9813291085657291E-2</v>
      </c>
      <c r="CZ149" s="50">
        <f t="shared" si="119"/>
        <v>2.144347905484123E-2</v>
      </c>
      <c r="DA149" s="50">
        <f t="shared" si="119"/>
        <v>1.8670932048632186E-2</v>
      </c>
      <c r="DB149" s="50">
        <f t="shared" si="119"/>
        <v>1.1476014632471407E-2</v>
      </c>
      <c r="DC149" s="50">
        <f t="shared" si="119"/>
        <v>7.2131392417670278E-3</v>
      </c>
      <c r="DD149" s="50">
        <f t="shared" si="119"/>
        <v>2.5216171464858637E-2</v>
      </c>
      <c r="DE149" s="50">
        <f t="shared" si="119"/>
        <v>4.4748532975479073E-2</v>
      </c>
      <c r="DF149" s="50">
        <f t="shared" si="119"/>
        <v>5.5860730475046493E-2</v>
      </c>
      <c r="DG149" s="50">
        <f t="shared" si="119"/>
        <v>4.3420043150046606E-2</v>
      </c>
      <c r="DH149" s="50">
        <f t="shared" si="119"/>
        <v>1.3945903750269698E-2</v>
      </c>
      <c r="DI149" s="50">
        <f t="shared" si="119"/>
        <v>5.6879365064090241E-2</v>
      </c>
      <c r="DJ149" s="51">
        <f t="shared" si="43"/>
        <v>2.6142481118260962E-2</v>
      </c>
      <c r="DK149" s="51">
        <f t="shared" si="106"/>
        <v>7.2083053497198762E-2</v>
      </c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3"/>
      <c r="EA149" s="53"/>
    </row>
    <row r="150" spans="1:131" x14ac:dyDescent="0.2">
      <c r="A150" s="1">
        <v>22</v>
      </c>
      <c r="B150" s="40">
        <f t="shared" ref="B150:O150" si="120">ABS(B88-S123)/(B88+S123)</f>
        <v>8.1618034981706777E-2</v>
      </c>
      <c r="C150" s="40">
        <f t="shared" si="120"/>
        <v>7.533231796232065E-2</v>
      </c>
      <c r="D150" s="40">
        <f t="shared" si="120"/>
        <v>7.0995436260013312E-2</v>
      </c>
      <c r="E150" s="40">
        <f t="shared" si="120"/>
        <v>6.6322623439404454E-2</v>
      </c>
      <c r="F150" s="40">
        <f t="shared" si="120"/>
        <v>5.5512619115712196E-2</v>
      </c>
      <c r="G150" s="40">
        <f t="shared" si="120"/>
        <v>3.5797736840388013E-2</v>
      </c>
      <c r="H150" s="40">
        <f t="shared" si="120"/>
        <v>6.8599851270537459E-3</v>
      </c>
      <c r="I150" s="40">
        <f t="shared" si="120"/>
        <v>3.7114235900596822E-2</v>
      </c>
      <c r="J150" s="40">
        <f t="shared" si="120"/>
        <v>7.3956660778052255E-2</v>
      </c>
      <c r="K150" s="40">
        <f t="shared" si="120"/>
        <v>0.106720933769985</v>
      </c>
      <c r="L150" s="40">
        <f t="shared" si="120"/>
        <v>0.1257135963540526</v>
      </c>
      <c r="M150" s="40">
        <f t="shared" si="120"/>
        <v>0.12091054548325691</v>
      </c>
      <c r="N150" s="40">
        <f t="shared" si="120"/>
        <v>9.3027356095011782E-2</v>
      </c>
      <c r="O150" s="40">
        <f t="shared" si="120"/>
        <v>1.0532361647943191E-2</v>
      </c>
      <c r="P150" s="41">
        <f t="shared" si="33"/>
        <v>6.8601031696821274E-2</v>
      </c>
      <c r="Q150" s="41">
        <f t="shared" si="34"/>
        <v>0.20920936512423136</v>
      </c>
      <c r="R150" s="41">
        <f t="shared" si="35"/>
        <v>0.3966871430274449</v>
      </c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3"/>
      <c r="AH150" s="43"/>
      <c r="AI150" s="43">
        <f t="shared" si="39"/>
        <v>0</v>
      </c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5"/>
      <c r="AY150" s="45"/>
      <c r="AZ150" s="46">
        <f t="shared" ref="AZ150:BM150" si="121">ABS(AZ88-S123)/(AZ88+S123)</f>
        <v>7.0818770542402073E-3</v>
      </c>
      <c r="BA150" s="46">
        <f t="shared" si="121"/>
        <v>1.0282150239570289E-3</v>
      </c>
      <c r="BB150" s="46">
        <f t="shared" si="121"/>
        <v>1.8398923637278925E-3</v>
      </c>
      <c r="BC150" s="46">
        <f t="shared" si="121"/>
        <v>4.6559504242654742E-3</v>
      </c>
      <c r="BD150" s="46">
        <f t="shared" si="121"/>
        <v>1.2420990028614413E-2</v>
      </c>
      <c r="BE150" s="46">
        <f t="shared" si="121"/>
        <v>1.7973203204908746E-2</v>
      </c>
      <c r="BF150" s="46">
        <f t="shared" si="121"/>
        <v>2.1066347602333859E-2</v>
      </c>
      <c r="BG150" s="46">
        <f t="shared" si="121"/>
        <v>2.5337330394232558E-2</v>
      </c>
      <c r="BH150" s="46">
        <f t="shared" si="121"/>
        <v>2.4199461245207214E-2</v>
      </c>
      <c r="BI150" s="46">
        <f t="shared" si="121"/>
        <v>1.866461923905512E-2</v>
      </c>
      <c r="BJ150" s="46">
        <f t="shared" si="121"/>
        <v>6.1372211968766894E-3</v>
      </c>
      <c r="BK150" s="46">
        <f t="shared" si="121"/>
        <v>2.4832413399763126E-2</v>
      </c>
      <c r="BL150" s="46">
        <f t="shared" si="121"/>
        <v>6.2166852195721649E-2</v>
      </c>
      <c r="BM150" s="46">
        <f t="shared" si="121"/>
        <v>8.0818878873907291E-2</v>
      </c>
      <c r="BN150" s="47">
        <f>AVERAGE(AZ150:BM150)</f>
        <v>2.201594658905795E-2</v>
      </c>
      <c r="BO150" s="47">
        <f>(4*(AZ150+BA150+BB150+BC150+BD150+BH150+BI150+BJ150)+BE150+BF150+BG150+BK150+BL150+BM150)/14</f>
        <v>3.8307709426760247E-2</v>
      </c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6"/>
      <c r="CE150" s="56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9"/>
      <c r="CU150" s="49"/>
      <c r="CV150" s="50">
        <f t="shared" ref="CV150:DI150" si="122">ABS(CV88-S123)/(CV88+S123)</f>
        <v>8.7166746114204108E-2</v>
      </c>
      <c r="CW150" s="50">
        <f t="shared" si="122"/>
        <v>8.6528387073243576E-2</v>
      </c>
      <c r="CX150" s="50">
        <f t="shared" si="122"/>
        <v>8.5731979687502791E-2</v>
      </c>
      <c r="CY150" s="50">
        <f t="shared" si="122"/>
        <v>8.2362804505010698E-2</v>
      </c>
      <c r="CZ150" s="50">
        <f t="shared" si="122"/>
        <v>7.1282391957180835E-2</v>
      </c>
      <c r="DA150" s="50">
        <f t="shared" si="122"/>
        <v>4.8321861578763586E-2</v>
      </c>
      <c r="DB150" s="50">
        <f t="shared" si="122"/>
        <v>1.6633851933435667E-2</v>
      </c>
      <c r="DC150" s="50">
        <f t="shared" si="122"/>
        <v>2.6637510655437145E-2</v>
      </c>
      <c r="DD150" s="50">
        <f t="shared" si="122"/>
        <v>6.405074579892768E-2</v>
      </c>
      <c r="DE150" s="50">
        <f t="shared" si="122"/>
        <v>0.10146092225744067</v>
      </c>
      <c r="DF150" s="50">
        <f t="shared" si="122"/>
        <v>0.13323941667812783</v>
      </c>
      <c r="DG150" s="50">
        <f t="shared" si="122"/>
        <v>0.14623796045829732</v>
      </c>
      <c r="DH150" s="50">
        <f t="shared" si="122"/>
        <v>0.15127844620307174</v>
      </c>
      <c r="DI150" s="50">
        <f t="shared" si="122"/>
        <v>0.16164730797941121</v>
      </c>
      <c r="DJ150" s="51">
        <f t="shared" si="43"/>
        <v>9.0184309491432496E-2</v>
      </c>
      <c r="DK150" s="51">
        <f t="shared" si="106"/>
        <v>0.24271789393535492</v>
      </c>
      <c r="DL150" s="52">
        <f t="shared" ref="DL150:DY150" si="123">ABS(DL88-S123)/(DL88+S123)</f>
        <v>5.3932655210164934E-3</v>
      </c>
      <c r="DM150" s="52">
        <f t="shared" si="123"/>
        <v>1.1601010294993561E-2</v>
      </c>
      <c r="DN150" s="52">
        <f t="shared" si="123"/>
        <v>1.4096434264402442E-2</v>
      </c>
      <c r="DO150" s="52">
        <f t="shared" si="123"/>
        <v>1.6559785952056139E-2</v>
      </c>
      <c r="DP150" s="52">
        <f t="shared" si="123"/>
        <v>1.827283745064678E-2</v>
      </c>
      <c r="DQ150" s="52">
        <f t="shared" si="123"/>
        <v>1.9512611241135628E-2</v>
      </c>
      <c r="DR150" s="52">
        <f t="shared" si="123"/>
        <v>2.1833996512741191E-2</v>
      </c>
      <c r="DS150" s="52">
        <f t="shared" si="123"/>
        <v>1.6927259121455873E-2</v>
      </c>
      <c r="DT150" s="52">
        <f t="shared" si="123"/>
        <v>8.5591666776198717E-3</v>
      </c>
      <c r="DU150" s="52">
        <f t="shared" si="123"/>
        <v>3.4265775223901525E-3</v>
      </c>
      <c r="DV150" s="52">
        <f t="shared" si="123"/>
        <v>1.5404736794425132E-2</v>
      </c>
      <c r="DW150" s="52">
        <f t="shared" si="123"/>
        <v>2.7062466871751064E-2</v>
      </c>
      <c r="DX150" s="52">
        <f t="shared" si="123"/>
        <v>6.2069842221896078E-2</v>
      </c>
      <c r="DY150" s="52">
        <f t="shared" si="123"/>
        <v>0.12984990308811786</v>
      </c>
      <c r="DZ150" s="53">
        <f>AVERAGE(DL150:DY150)</f>
        <v>2.6469278109617737E-2</v>
      </c>
      <c r="EA150" s="53">
        <f>(4*(DL150+DM150+DN150+DO150+DP150+DT150+DU150+DV150)+DQ150+DR150+DS150+DW150+DX150+DY150)/14</f>
        <v>4.646509549766429E-2</v>
      </c>
    </row>
    <row r="151" spans="1:131" x14ac:dyDescent="0.2">
      <c r="A151" s="1">
        <v>23</v>
      </c>
      <c r="B151" s="40">
        <f t="shared" ref="B151:O151" si="124">ABS(B89-S123)/(B89+S123)</f>
        <v>3.1616181915996952E-2</v>
      </c>
      <c r="C151" s="40">
        <f t="shared" si="124"/>
        <v>3.8468490719701529E-2</v>
      </c>
      <c r="D151" s="40">
        <f t="shared" si="124"/>
        <v>3.5734582098350447E-2</v>
      </c>
      <c r="E151" s="40">
        <f t="shared" si="124"/>
        <v>3.4545774677478144E-2</v>
      </c>
      <c r="F151" s="40">
        <f t="shared" si="124"/>
        <v>3.4927293043095858E-2</v>
      </c>
      <c r="G151" s="40">
        <f t="shared" si="124"/>
        <v>3.3837297197745794E-2</v>
      </c>
      <c r="H151" s="40">
        <f t="shared" si="124"/>
        <v>3.0696382958728525E-2</v>
      </c>
      <c r="I151" s="40">
        <f t="shared" si="124"/>
        <v>1.4570219391175865E-2</v>
      </c>
      <c r="J151" s="40">
        <f t="shared" si="124"/>
        <v>8.2219927096797117E-3</v>
      </c>
      <c r="K151" s="40">
        <f t="shared" si="124"/>
        <v>4.0787661703662312E-2</v>
      </c>
      <c r="L151" s="40">
        <f t="shared" si="124"/>
        <v>7.6868206529514496E-2</v>
      </c>
      <c r="M151" s="40">
        <f t="shared" si="124"/>
        <v>0.10147333658321379</v>
      </c>
      <c r="N151" s="40">
        <f t="shared" si="124"/>
        <v>0.105684360320559</v>
      </c>
      <c r="O151" s="40">
        <f t="shared" si="124"/>
        <v>4.9218810470443519E-2</v>
      </c>
      <c r="P151" s="41">
        <f t="shared" si="33"/>
        <v>4.5475042165667563E-2</v>
      </c>
      <c r="Q151" s="41">
        <f t="shared" si="34"/>
        <v>0.11001151003655603</v>
      </c>
      <c r="R151" s="41">
        <f t="shared" si="35"/>
        <v>0.19606013386440724</v>
      </c>
      <c r="S151" s="42">
        <f t="shared" ref="S151:AF151" si="125">ABS(S89-S123)/(S89+S123)</f>
        <v>3.0284855729068489E-2</v>
      </c>
      <c r="T151" s="42">
        <f t="shared" si="125"/>
        <v>3.9154292722994533E-2</v>
      </c>
      <c r="U151" s="42">
        <f t="shared" si="125"/>
        <v>4.1873985575476995E-2</v>
      </c>
      <c r="V151" s="42">
        <f t="shared" si="125"/>
        <v>4.2615409950202354E-2</v>
      </c>
      <c r="W151" s="42">
        <f t="shared" si="125"/>
        <v>4.2019111893952736E-2</v>
      </c>
      <c r="X151" s="42">
        <f t="shared" si="125"/>
        <v>3.8236284458308775E-2</v>
      </c>
      <c r="Y151" s="42">
        <f t="shared" si="125"/>
        <v>3.1094712542463952E-2</v>
      </c>
      <c r="Z151" s="42">
        <f t="shared" si="125"/>
        <v>2.5810953436936089E-2</v>
      </c>
      <c r="AA151" s="42">
        <f t="shared" si="125"/>
        <v>1.5625985940147271E-2</v>
      </c>
      <c r="AB151" s="42">
        <f t="shared" si="125"/>
        <v>4.6179372174448971E-3</v>
      </c>
      <c r="AC151" s="42">
        <f t="shared" si="125"/>
        <v>1.1277885634351547E-2</v>
      </c>
      <c r="AD151" s="42">
        <f t="shared" si="125"/>
        <v>4.8793424140067099E-2</v>
      </c>
      <c r="AE151" s="42">
        <f t="shared" si="125"/>
        <v>0.11047769673275494</v>
      </c>
      <c r="AF151" s="42">
        <f t="shared" si="125"/>
        <v>0.23554403924390827</v>
      </c>
      <c r="AG151" s="43">
        <f t="shared" si="37"/>
        <v>5.1244755372719851E-2</v>
      </c>
      <c r="AH151" s="43">
        <f t="shared" si="38"/>
        <v>9.9988212086356762E-2</v>
      </c>
      <c r="AI151" s="43">
        <f t="shared" si="39"/>
        <v>0.16497948770453924</v>
      </c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5"/>
      <c r="AY151" s="45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7"/>
      <c r="BO151" s="47"/>
      <c r="BP151" s="55">
        <f t="shared" ref="BP151:CC151" si="126">ABS(BP89-S123)/(BP89+S123)</f>
        <v>3.5880042042064075E-2</v>
      </c>
      <c r="BQ151" s="55">
        <f t="shared" si="126"/>
        <v>3.59552437145736E-2</v>
      </c>
      <c r="BR151" s="55">
        <f t="shared" si="126"/>
        <v>3.6802768992793444E-2</v>
      </c>
      <c r="BS151" s="55">
        <f t="shared" si="126"/>
        <v>3.598522227741853E-2</v>
      </c>
      <c r="BT151" s="55">
        <f t="shared" si="126"/>
        <v>3.2963246237999823E-2</v>
      </c>
      <c r="BU151" s="55">
        <f t="shared" si="126"/>
        <v>3.0532956052807959E-2</v>
      </c>
      <c r="BV151" s="55">
        <f t="shared" si="126"/>
        <v>2.6411112164096761E-2</v>
      </c>
      <c r="BW151" s="55">
        <f t="shared" si="126"/>
        <v>2.688734844815456E-2</v>
      </c>
      <c r="BX151" s="55">
        <f t="shared" si="126"/>
        <v>1.7209857239673231E-2</v>
      </c>
      <c r="BY151" s="55">
        <f t="shared" si="126"/>
        <v>7.9235939377962656E-3</v>
      </c>
      <c r="BZ151" s="55">
        <f t="shared" si="126"/>
        <v>7.7576588001521474E-3</v>
      </c>
      <c r="CA151" s="55">
        <f t="shared" si="126"/>
        <v>4.4434603426738051E-2</v>
      </c>
      <c r="CB151" s="55">
        <f t="shared" si="126"/>
        <v>0.10529323355980862</v>
      </c>
      <c r="CC151" s="55">
        <f t="shared" si="126"/>
        <v>0.22225078082943955</v>
      </c>
      <c r="CD151" s="56">
        <f>AVERAGE(BP151:CC151)</f>
        <v>4.7591976265965466E-2</v>
      </c>
      <c r="CE151" s="56">
        <f>(4*(BP151+BQ151+BR151+BS151+BT151+BX151+BY151+BZ151)+BU151+BV151+BW151+CA151+CB151+CC151)/14</f>
        <v>9.2694326246494985E-2</v>
      </c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9"/>
      <c r="CU151" s="49"/>
      <c r="CV151" s="50">
        <f t="shared" ref="CV151:DI151" si="127">ABS(CV89-S123)/(CV89+S123)</f>
        <v>9.8404495935452557E-2</v>
      </c>
      <c r="CW151" s="50">
        <f t="shared" si="127"/>
        <v>0.10227135150541468</v>
      </c>
      <c r="CX151" s="50">
        <f t="shared" si="127"/>
        <v>0.10255564036938071</v>
      </c>
      <c r="CY151" s="50">
        <f t="shared" si="127"/>
        <v>0.10188058252936857</v>
      </c>
      <c r="CZ151" s="50">
        <f t="shared" si="127"/>
        <v>9.8065720774681842E-2</v>
      </c>
      <c r="DA151" s="50">
        <f t="shared" si="127"/>
        <v>8.466118825405082E-2</v>
      </c>
      <c r="DB151" s="50">
        <f t="shared" si="127"/>
        <v>5.8249263669655042E-2</v>
      </c>
      <c r="DC151" s="50">
        <f t="shared" si="127"/>
        <v>8.6610680974471381E-3</v>
      </c>
      <c r="DD151" s="50">
        <f t="shared" si="127"/>
        <v>5.2900370460213821E-2</v>
      </c>
      <c r="DE151" s="50">
        <f t="shared" si="127"/>
        <v>0.12839814542484623</v>
      </c>
      <c r="DF151" s="50">
        <f t="shared" si="127"/>
        <v>0.204293245492423</v>
      </c>
      <c r="DG151" s="50">
        <f t="shared" si="127"/>
        <v>0.25877857332654347</v>
      </c>
      <c r="DH151" s="50">
        <f t="shared" si="127"/>
        <v>0.29223286523878816</v>
      </c>
      <c r="DI151" s="50">
        <f t="shared" si="127"/>
        <v>0.29459935350032584</v>
      </c>
      <c r="DJ151" s="51">
        <f t="shared" si="43"/>
        <v>0.13471084746989942</v>
      </c>
      <c r="DK151" s="51">
        <f t="shared" si="106"/>
        <v>0.32516146586099542</v>
      </c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3"/>
      <c r="EA151" s="53"/>
    </row>
    <row r="152" spans="1:131" x14ac:dyDescent="0.2">
      <c r="A152" s="1">
        <v>24</v>
      </c>
      <c r="B152" s="40">
        <f t="shared" ref="B152:O152" si="128">ABS(B90-S123)/(B90+S123)</f>
        <v>7.2125827669938733E-3</v>
      </c>
      <c r="C152" s="40">
        <f t="shared" si="128"/>
        <v>9.7892228057932865E-3</v>
      </c>
      <c r="D152" s="40">
        <f t="shared" si="128"/>
        <v>1.2628443707984606E-2</v>
      </c>
      <c r="E152" s="40">
        <f t="shared" si="128"/>
        <v>1.2876310087883537E-2</v>
      </c>
      <c r="F152" s="40">
        <f t="shared" si="128"/>
        <v>1.1750839490262923E-2</v>
      </c>
      <c r="G152" s="40">
        <f t="shared" si="128"/>
        <v>9.1803983755292216E-3</v>
      </c>
      <c r="H152" s="40">
        <f t="shared" si="128"/>
        <v>3.6452477802902347E-3</v>
      </c>
      <c r="I152" s="40">
        <f t="shared" si="128"/>
        <v>2.1828421025083147E-3</v>
      </c>
      <c r="J152" s="40">
        <f t="shared" si="128"/>
        <v>1.2685778069177202E-4</v>
      </c>
      <c r="K152" s="40">
        <f t="shared" si="128"/>
        <v>3.8270459621572686E-3</v>
      </c>
      <c r="L152" s="40">
        <f t="shared" si="128"/>
        <v>9.4973273206717806E-3</v>
      </c>
      <c r="M152" s="40">
        <f t="shared" si="128"/>
        <v>2.2625104037142874E-3</v>
      </c>
      <c r="N152" s="40">
        <f t="shared" si="128"/>
        <v>2.3746879837797847E-2</v>
      </c>
      <c r="O152" s="40">
        <f t="shared" si="128"/>
        <v>0.10669208848197562</v>
      </c>
      <c r="P152" s="41">
        <f t="shared" si="33"/>
        <v>1.5387042636018184E-2</v>
      </c>
      <c r="Q152" s="41">
        <f t="shared" si="34"/>
        <v>2.9896034762255115E-2</v>
      </c>
      <c r="R152" s="41">
        <f t="shared" si="35"/>
        <v>4.9241357597237703E-2</v>
      </c>
      <c r="S152" s="42">
        <f t="shared" ref="S152:AF152" si="129">ABS(S90-S123)/(S90+S123)</f>
        <v>1.0386010130243338E-2</v>
      </c>
      <c r="T152" s="42">
        <f t="shared" si="129"/>
        <v>4.632417302736363E-4</v>
      </c>
      <c r="U152" s="42">
        <f t="shared" si="129"/>
        <v>5.3462619890565291E-3</v>
      </c>
      <c r="V152" s="42">
        <f t="shared" si="129"/>
        <v>7.9647431050425318E-3</v>
      </c>
      <c r="W152" s="42">
        <f t="shared" si="129"/>
        <v>1.0001831783510884E-2</v>
      </c>
      <c r="X152" s="42">
        <f t="shared" si="129"/>
        <v>9.6496401359143363E-3</v>
      </c>
      <c r="Y152" s="42">
        <f t="shared" si="129"/>
        <v>7.7016477783384482E-3</v>
      </c>
      <c r="Z152" s="42">
        <f t="shared" si="129"/>
        <v>9.4698047872398237E-3</v>
      </c>
      <c r="AA152" s="42">
        <f t="shared" si="129"/>
        <v>7.8351437551905118E-3</v>
      </c>
      <c r="AB152" s="42">
        <f t="shared" si="129"/>
        <v>6.7671913132388078E-3</v>
      </c>
      <c r="AC152" s="42">
        <f t="shared" si="129"/>
        <v>3.4829483070002109E-3</v>
      </c>
      <c r="AD152" s="42">
        <f t="shared" si="129"/>
        <v>9.7664802972047011E-3</v>
      </c>
      <c r="AE152" s="42">
        <f t="shared" si="129"/>
        <v>2.3746619778042457E-2</v>
      </c>
      <c r="AF152" s="42">
        <f t="shared" si="129"/>
        <v>4.9029759312078258E-2</v>
      </c>
      <c r="AG152" s="43">
        <f t="shared" si="37"/>
        <v>1.154366601445532E-2</v>
      </c>
      <c r="AH152" s="43">
        <f t="shared" si="38"/>
        <v>2.2739531467360272E-2</v>
      </c>
      <c r="AI152" s="43">
        <f t="shared" si="39"/>
        <v>3.7667352071233541E-2</v>
      </c>
      <c r="AJ152" s="44">
        <f t="shared" ref="AJ152:AW152" si="130">ABS(AJ90-S123)/(AJ90+S123)</f>
        <v>7.3177900005593332E-3</v>
      </c>
      <c r="AK152" s="44">
        <f t="shared" si="130"/>
        <v>5.9255174579638031E-3</v>
      </c>
      <c r="AL152" s="44">
        <f t="shared" si="130"/>
        <v>1.4588537416033098E-3</v>
      </c>
      <c r="AM152" s="44">
        <f t="shared" si="130"/>
        <v>5.2990458038100149E-4</v>
      </c>
      <c r="AN152" s="44">
        <f t="shared" si="130"/>
        <v>2.2060761196843323E-3</v>
      </c>
      <c r="AO152" s="44">
        <f t="shared" si="130"/>
        <v>5.6217269771067797E-3</v>
      </c>
      <c r="AP152" s="44">
        <f t="shared" si="130"/>
        <v>1.205470506701117E-2</v>
      </c>
      <c r="AQ152" s="44">
        <f t="shared" si="130"/>
        <v>1.2050189604685378E-2</v>
      </c>
      <c r="AR152" s="44">
        <f t="shared" si="130"/>
        <v>1.2985608244846522E-2</v>
      </c>
      <c r="AS152" s="44">
        <f t="shared" si="130"/>
        <v>4.4044685369644329E-3</v>
      </c>
      <c r="AT152" s="44">
        <f t="shared" si="130"/>
        <v>1.3763877435059215E-2</v>
      </c>
      <c r="AU152" s="44">
        <f t="shared" si="130"/>
        <v>3.038582099274376E-2</v>
      </c>
      <c r="AV152" s="44">
        <f t="shared" si="130"/>
        <v>4.0112441327762087E-2</v>
      </c>
      <c r="AW152" s="44">
        <f t="shared" si="130"/>
        <v>9.9771400727367218E-3</v>
      </c>
      <c r="AX152" s="45">
        <f>AVERAGE(AJ152:AW152)</f>
        <v>1.134243715422199E-2</v>
      </c>
      <c r="AY152" s="45">
        <f t="shared" si="41"/>
        <v>2.175502917930669E-2</v>
      </c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7"/>
      <c r="BO152" s="47"/>
      <c r="BP152" s="55">
        <f t="shared" ref="BP152:CC152" si="131">ABS(BP90-S123)/(BP90+S123)</f>
        <v>1.6034734104865781E-2</v>
      </c>
      <c r="BQ152" s="55">
        <f t="shared" si="131"/>
        <v>9.4139272394582992E-4</v>
      </c>
      <c r="BR152" s="55">
        <f t="shared" si="131"/>
        <v>8.9758130737858707E-3</v>
      </c>
      <c r="BS152" s="55">
        <f t="shared" si="131"/>
        <v>1.4070598808551044E-2</v>
      </c>
      <c r="BT152" s="55">
        <f t="shared" si="131"/>
        <v>1.8286244845084502E-2</v>
      </c>
      <c r="BU152" s="55">
        <f t="shared" si="131"/>
        <v>2.2170530916132306E-2</v>
      </c>
      <c r="BV152" s="55">
        <f t="shared" si="131"/>
        <v>2.4883637105861209E-2</v>
      </c>
      <c r="BW152" s="55">
        <f t="shared" si="131"/>
        <v>3.0249742466771846E-2</v>
      </c>
      <c r="BX152" s="55">
        <f t="shared" si="131"/>
        <v>3.1403153694629579E-2</v>
      </c>
      <c r="BY152" s="55">
        <f t="shared" si="131"/>
        <v>3.024518585219663E-2</v>
      </c>
      <c r="BZ152" s="55">
        <f t="shared" si="131"/>
        <v>1.9141233829639327E-2</v>
      </c>
      <c r="CA152" s="55">
        <f t="shared" si="131"/>
        <v>1.7488236608919312E-2</v>
      </c>
      <c r="CB152" s="55">
        <f t="shared" si="131"/>
        <v>8.5059386153674088E-2</v>
      </c>
      <c r="CC152" s="55">
        <f t="shared" si="131"/>
        <v>0.14383276335162604</v>
      </c>
      <c r="CD152" s="56">
        <f>AVERAGE(BP152:CC152)</f>
        <v>3.3055903823977384E-2</v>
      </c>
      <c r="CE152" s="56">
        <f>(4*(BP152+BQ152+BR152+BS152+BT152+BX152+BY152+BZ152)+BU152+BV152+BW152+CA152+CB152+CC152)/14</f>
        <v>6.2862694595269927E-2</v>
      </c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9"/>
      <c r="CU152" s="49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1"/>
      <c r="DK152" s="51"/>
      <c r="DL152" s="52">
        <f t="shared" ref="DL152:DY152" si="132">ABS(DL90-S123)/(DL90+S123)</f>
        <v>2.6413490625780248E-2</v>
      </c>
      <c r="DM152" s="52">
        <f t="shared" si="132"/>
        <v>2.7983395539569248E-2</v>
      </c>
      <c r="DN152" s="52">
        <f t="shared" si="132"/>
        <v>2.8866749768182008E-2</v>
      </c>
      <c r="DO152" s="52">
        <f t="shared" si="132"/>
        <v>3.0102770768363287E-2</v>
      </c>
      <c r="DP152" s="52">
        <f t="shared" si="132"/>
        <v>3.1824599417893361E-2</v>
      </c>
      <c r="DQ152" s="52">
        <f t="shared" si="132"/>
        <v>3.303816975080423E-2</v>
      </c>
      <c r="DR152" s="52">
        <f t="shared" si="132"/>
        <v>3.6401696647132609E-2</v>
      </c>
      <c r="DS152" s="52">
        <f t="shared" si="132"/>
        <v>3.2378934216715644E-2</v>
      </c>
      <c r="DT152" s="52">
        <f t="shared" si="132"/>
        <v>2.5442327936898105E-2</v>
      </c>
      <c r="DU152" s="52">
        <f t="shared" si="132"/>
        <v>8.7236379129129271E-4</v>
      </c>
      <c r="DV152" s="52">
        <f t="shared" si="132"/>
        <v>4.3866138311186992E-2</v>
      </c>
      <c r="DW152" s="52">
        <f t="shared" si="132"/>
        <v>9.5430864678616542E-2</v>
      </c>
      <c r="DX152" s="52">
        <f t="shared" si="132"/>
        <v>0.15338436130896771</v>
      </c>
      <c r="DY152" s="52">
        <f t="shared" si="132"/>
        <v>0.1984027964261828</v>
      </c>
      <c r="DZ152" s="53">
        <f>AVERAGE(DL152:DY152)</f>
        <v>5.4600618513398862E-2</v>
      </c>
      <c r="EA152" s="53">
        <f>(4*(DL152+DM152+DN152+DO152+DP152+DT152+DU152+DV152)+DQ152+DR152+DS152+DW152+DX152+DY152)/14</f>
        <v>0.10075172626179127</v>
      </c>
    </row>
    <row r="153" spans="1:131" x14ac:dyDescent="0.2">
      <c r="A153" s="1">
        <v>25</v>
      </c>
      <c r="B153" s="40">
        <f t="shared" ref="B153:O153" si="133">ABS(B91-S123)/(B91+S123)</f>
        <v>8.8720309825655694E-2</v>
      </c>
      <c r="C153" s="40">
        <f t="shared" si="133"/>
        <v>8.9764101102273453E-2</v>
      </c>
      <c r="D153" s="40">
        <f t="shared" si="133"/>
        <v>8.8445258807337432E-2</v>
      </c>
      <c r="E153" s="40">
        <f t="shared" si="133"/>
        <v>8.418179778543243E-2</v>
      </c>
      <c r="F153" s="40">
        <f t="shared" si="133"/>
        <v>7.2975567924189078E-2</v>
      </c>
      <c r="G153" s="40">
        <f t="shared" si="133"/>
        <v>5.3491244071409615E-2</v>
      </c>
      <c r="H153" s="40">
        <f t="shared" si="133"/>
        <v>2.7689257819364394E-2</v>
      </c>
      <c r="I153" s="40">
        <f t="shared" si="133"/>
        <v>1.3708576470372226E-2</v>
      </c>
      <c r="J153" s="40">
        <f t="shared" si="133"/>
        <v>5.2900966431077175E-2</v>
      </c>
      <c r="K153" s="40">
        <f t="shared" si="133"/>
        <v>9.6449526678053746E-2</v>
      </c>
      <c r="L153" s="40">
        <f t="shared" si="133"/>
        <v>0.13729970440255099</v>
      </c>
      <c r="M153" s="40">
        <f t="shared" si="133"/>
        <v>0.16560044595833498</v>
      </c>
      <c r="N153" s="40">
        <f t="shared" si="133"/>
        <v>0.19638204663052616</v>
      </c>
      <c r="O153" s="40">
        <f t="shared" si="133"/>
        <v>0.21131053909737796</v>
      </c>
      <c r="P153" s="41">
        <f t="shared" si="33"/>
        <v>9.8494238785996821E-2</v>
      </c>
      <c r="Q153" s="41">
        <f t="shared" si="34"/>
        <v>0.25079507441954757</v>
      </c>
      <c r="R153" s="41">
        <f t="shared" si="35"/>
        <v>0.45386285526428188</v>
      </c>
      <c r="S153" s="42">
        <f t="shared" ref="S153:AF153" si="134">ABS(S91-S123)/(S91+S123)</f>
        <v>1.3331523005939558E-2</v>
      </c>
      <c r="T153" s="42">
        <f t="shared" si="134"/>
        <v>1.015463120088927E-2</v>
      </c>
      <c r="U153" s="42">
        <f t="shared" si="134"/>
        <v>1.000228138940876E-2</v>
      </c>
      <c r="V153" s="42">
        <f t="shared" si="134"/>
        <v>8.7084822419598654E-3</v>
      </c>
      <c r="W153" s="42">
        <f t="shared" si="134"/>
        <v>6.4793654096738885E-3</v>
      </c>
      <c r="X153" s="42">
        <f t="shared" si="134"/>
        <v>4.1557678897932299E-3</v>
      </c>
      <c r="Y153" s="42">
        <f t="shared" si="134"/>
        <v>9.1422519353844022E-4</v>
      </c>
      <c r="Z153" s="42">
        <f t="shared" si="134"/>
        <v>2.6903948580119627E-3</v>
      </c>
      <c r="AA153" s="42">
        <f t="shared" si="134"/>
        <v>8.453856166061896E-3</v>
      </c>
      <c r="AB153" s="42">
        <f t="shared" si="134"/>
        <v>8.8240789032060576E-3</v>
      </c>
      <c r="AC153" s="42">
        <f t="shared" si="134"/>
        <v>1.6361001855075097E-3</v>
      </c>
      <c r="AD153" s="42">
        <f t="shared" si="134"/>
        <v>3.4967416740767552E-3</v>
      </c>
      <c r="AE153" s="42">
        <f t="shared" si="134"/>
        <v>1.4609205068122648E-3</v>
      </c>
      <c r="AF153" s="42">
        <f t="shared" si="134"/>
        <v>5.5780562407511482E-2</v>
      </c>
      <c r="AG153" s="43">
        <f t="shared" si="37"/>
        <v>9.7206379308850659E-3</v>
      </c>
      <c r="AH153" s="43">
        <f t="shared" si="38"/>
        <v>2.4204277610023674E-2</v>
      </c>
      <c r="AI153" s="43">
        <f t="shared" si="39"/>
        <v>4.3515797182208472E-2</v>
      </c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5"/>
      <c r="AY153" s="45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7"/>
      <c r="BO153" s="47"/>
      <c r="BP153" s="55">
        <f t="shared" ref="BP153:CC153" si="135">ABS(BP91-S123)/(BP91+S123)</f>
        <v>2.973533266344245E-2</v>
      </c>
      <c r="BQ153" s="55">
        <f t="shared" si="135"/>
        <v>2.8947672343340013E-2</v>
      </c>
      <c r="BR153" s="55">
        <f t="shared" si="135"/>
        <v>2.9005538104882687E-2</v>
      </c>
      <c r="BS153" s="55">
        <f t="shared" si="135"/>
        <v>2.79753593390808E-2</v>
      </c>
      <c r="BT153" s="55">
        <f t="shared" si="135"/>
        <v>2.5832129000796823E-2</v>
      </c>
      <c r="BU153" s="55">
        <f t="shared" si="135"/>
        <v>2.4286931896540954E-2</v>
      </c>
      <c r="BV153" s="55">
        <f t="shared" si="135"/>
        <v>2.1299581771917316E-2</v>
      </c>
      <c r="BW153" s="55">
        <f t="shared" si="135"/>
        <v>2.1776492936320592E-2</v>
      </c>
      <c r="BX153" s="55">
        <f t="shared" si="135"/>
        <v>1.6586637050490804E-2</v>
      </c>
      <c r="BY153" s="55">
        <f t="shared" si="135"/>
        <v>1.0479835403492239E-2</v>
      </c>
      <c r="BZ153" s="55">
        <f t="shared" si="135"/>
        <v>1.0467787163871997E-3</v>
      </c>
      <c r="CA153" s="55">
        <f t="shared" si="135"/>
        <v>3.4162402409894502E-2</v>
      </c>
      <c r="CB153" s="55">
        <f t="shared" si="135"/>
        <v>9.0262673729059176E-2</v>
      </c>
      <c r="CC153" s="55">
        <f t="shared" si="135"/>
        <v>0.19750644908856954</v>
      </c>
      <c r="CD153" s="56">
        <f>AVERAGE(BP153:CC153)</f>
        <v>3.9921701032443933E-2</v>
      </c>
      <c r="CE153" s="56">
        <f>(4*(BP153+BQ153+BR153+BS153+BT153+BX153+BY153+BZ153)+BU153+BV153+BW153+CA153+CB153+CC153)/14</f>
        <v>7.6266547308568147E-2</v>
      </c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9"/>
      <c r="CU153" s="49"/>
      <c r="CV153" s="50">
        <f t="shared" ref="CV153:DI153" si="136">ABS(CV91-S123)/(CV91+S123)</f>
        <v>6.8951740760846009E-2</v>
      </c>
      <c r="CW153" s="50">
        <f t="shared" si="136"/>
        <v>7.1167470486079423E-2</v>
      </c>
      <c r="CX153" s="50">
        <f t="shared" si="136"/>
        <v>7.0134888865672249E-2</v>
      </c>
      <c r="CY153" s="50">
        <f t="shared" si="136"/>
        <v>6.8482585374739766E-2</v>
      </c>
      <c r="CZ153" s="50">
        <f t="shared" si="136"/>
        <v>6.3441816718207672E-2</v>
      </c>
      <c r="DA153" s="50">
        <f t="shared" si="136"/>
        <v>5.1766980284270514E-2</v>
      </c>
      <c r="DB153" s="50">
        <f t="shared" si="136"/>
        <v>3.4301584427601846E-2</v>
      </c>
      <c r="DC153" s="50">
        <f t="shared" si="136"/>
        <v>3.8813163951813617E-3</v>
      </c>
      <c r="DD153" s="50">
        <f t="shared" si="136"/>
        <v>2.9507529120900388E-2</v>
      </c>
      <c r="DE153" s="50">
        <f t="shared" si="136"/>
        <v>7.4025997111883388E-2</v>
      </c>
      <c r="DF153" s="50">
        <f t="shared" si="136"/>
        <v>0.12375768506840153</v>
      </c>
      <c r="DG153" s="50">
        <f t="shared" si="136"/>
        <v>0.1585982937011183</v>
      </c>
      <c r="DH153" s="50">
        <f t="shared" si="136"/>
        <v>0.17819484568791769</v>
      </c>
      <c r="DI153" s="50">
        <f t="shared" si="136"/>
        <v>0.16393208520362906</v>
      </c>
      <c r="DJ153" s="51">
        <f t="shared" si="43"/>
        <v>8.2867487086174946E-2</v>
      </c>
      <c r="DK153" s="51">
        <f>(4*(CV153+CW153+CX153+CY153+CZ153+DD153+DE153+DF153)+DA153+DB153+DC153+DG153+DH153+DI153)/14</f>
        <v>0.20489671140904578</v>
      </c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3"/>
      <c r="EA153" s="53"/>
    </row>
    <row r="154" spans="1:131" x14ac:dyDescent="0.2">
      <c r="A154" s="1">
        <v>26</v>
      </c>
      <c r="B154" s="40">
        <f t="shared" ref="B154:O154" si="137">ABS(B92-S123)/(B92+S123)</f>
        <v>9.1471502575571368E-3</v>
      </c>
      <c r="C154" s="40">
        <f t="shared" si="137"/>
        <v>1.2823204982575042E-2</v>
      </c>
      <c r="D154" s="40">
        <f t="shared" si="137"/>
        <v>1.3771211042232638E-2</v>
      </c>
      <c r="E154" s="40">
        <f t="shared" si="137"/>
        <v>1.5099505314737438E-2</v>
      </c>
      <c r="F154" s="40">
        <f t="shared" si="137"/>
        <v>1.6646340011079654E-2</v>
      </c>
      <c r="G154" s="40">
        <f t="shared" si="137"/>
        <v>1.7093784997207508E-2</v>
      </c>
      <c r="H154" s="40">
        <f t="shared" si="137"/>
        <v>1.8480401193456671E-2</v>
      </c>
      <c r="I154" s="40">
        <f t="shared" si="137"/>
        <v>1.2604257138284818E-2</v>
      </c>
      <c r="J154" s="40">
        <f t="shared" si="137"/>
        <v>6.4343979103674113E-3</v>
      </c>
      <c r="K154" s="40">
        <f t="shared" si="137"/>
        <v>6.3467057896387452E-3</v>
      </c>
      <c r="L154" s="40">
        <f t="shared" si="137"/>
        <v>2.289364706871836E-2</v>
      </c>
      <c r="M154" s="40">
        <f t="shared" si="137"/>
        <v>3.5206966859124313E-2</v>
      </c>
      <c r="N154" s="40">
        <f t="shared" si="137"/>
        <v>5.4988723113000626E-2</v>
      </c>
      <c r="O154" s="40">
        <f t="shared" si="137"/>
        <v>8.0590291292064575E-2</v>
      </c>
      <c r="P154" s="41">
        <f t="shared" si="33"/>
        <v>2.3009041926431779E-2</v>
      </c>
      <c r="Q154" s="41">
        <f t="shared" si="34"/>
        <v>4.5115219578626013E-2</v>
      </c>
      <c r="R154" s="41">
        <f t="shared" si="35"/>
        <v>7.4590123114884985E-2</v>
      </c>
      <c r="S154" s="42">
        <f t="shared" ref="S154:AF154" si="138">ABS(S92-S123)/(S92+S123)</f>
        <v>1.4099181358325571E-2</v>
      </c>
      <c r="T154" s="42">
        <f t="shared" si="138"/>
        <v>1.5681518068326086E-2</v>
      </c>
      <c r="U154" s="42">
        <f t="shared" si="138"/>
        <v>1.6520046964469577E-2</v>
      </c>
      <c r="V154" s="42">
        <f t="shared" si="138"/>
        <v>1.6483336064972785E-2</v>
      </c>
      <c r="W154" s="42">
        <f t="shared" si="138"/>
        <v>1.4969416203912468E-2</v>
      </c>
      <c r="X154" s="42">
        <f t="shared" si="138"/>
        <v>1.5186423141540863E-2</v>
      </c>
      <c r="Y154" s="42">
        <f t="shared" si="138"/>
        <v>1.5281657006136443E-2</v>
      </c>
      <c r="Z154" s="42">
        <f t="shared" si="138"/>
        <v>1.9569777543577086E-2</v>
      </c>
      <c r="AA154" s="42">
        <f t="shared" si="138"/>
        <v>1.6179086938357894E-2</v>
      </c>
      <c r="AB154" s="42">
        <f t="shared" si="138"/>
        <v>1.1403571189360051E-2</v>
      </c>
      <c r="AC154" s="42">
        <f t="shared" si="138"/>
        <v>0</v>
      </c>
      <c r="AD154" s="42">
        <f t="shared" si="138"/>
        <v>3.0134790328281872E-2</v>
      </c>
      <c r="AE154" s="42">
        <f t="shared" si="138"/>
        <v>7.3030204186173078E-2</v>
      </c>
      <c r="AF154" s="42">
        <f t="shared" si="138"/>
        <v>0.11598290896976474</v>
      </c>
      <c r="AG154" s="43">
        <f t="shared" si="37"/>
        <v>2.6751565568799898E-2</v>
      </c>
      <c r="AH154" s="43">
        <f t="shared" si="38"/>
        <v>4.9323599166169414E-2</v>
      </c>
      <c r="AI154" s="43">
        <f t="shared" si="39"/>
        <v>7.9419643962662115E-2</v>
      </c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5"/>
      <c r="AY154" s="45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7"/>
      <c r="BO154" s="47"/>
      <c r="BP154" s="55">
        <f t="shared" ref="BP154:CC154" si="139">ABS(BP92-S123)/(BP92+S123)</f>
        <v>1.9248301873861097E-2</v>
      </c>
      <c r="BQ154" s="55">
        <f t="shared" si="139"/>
        <v>1.6541761230696755E-2</v>
      </c>
      <c r="BR154" s="55">
        <f t="shared" si="139"/>
        <v>1.7372385882172853E-2</v>
      </c>
      <c r="BS154" s="55">
        <f t="shared" si="139"/>
        <v>1.7489577266737069E-2</v>
      </c>
      <c r="BT154" s="55">
        <f t="shared" si="139"/>
        <v>1.7235497313947381E-2</v>
      </c>
      <c r="BU154" s="55">
        <f t="shared" si="139"/>
        <v>1.714214466218723E-2</v>
      </c>
      <c r="BV154" s="55">
        <f t="shared" si="139"/>
        <v>1.4505576741219226E-2</v>
      </c>
      <c r="BW154" s="55">
        <f t="shared" si="139"/>
        <v>1.386507691697674E-2</v>
      </c>
      <c r="BX154" s="55">
        <f t="shared" si="139"/>
        <v>1.3648404400762792E-2</v>
      </c>
      <c r="BY154" s="55">
        <f t="shared" si="139"/>
        <v>1.4432666224801273E-2</v>
      </c>
      <c r="BZ154" s="55">
        <f t="shared" si="139"/>
        <v>8.23874708609941E-3</v>
      </c>
      <c r="CA154" s="55">
        <f t="shared" si="139"/>
        <v>2.0321359854194653E-2</v>
      </c>
      <c r="CB154" s="55">
        <f t="shared" si="139"/>
        <v>7.0522084652597461E-2</v>
      </c>
      <c r="CC154" s="55">
        <f t="shared" si="139"/>
        <v>0.15006179768847216</v>
      </c>
      <c r="CD154" s="56">
        <f>AVERAGE(BP154:CC154)</f>
        <v>2.9330384413909009E-2</v>
      </c>
      <c r="CE154" s="56">
        <f>(4*(BP154+BQ154+BR154+BS154+BT154+BX154+BY154+BZ154)+BU154+BV154+BW154+CA154+CB154+CC154)/14</f>
        <v>5.5946243259425862E-2</v>
      </c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9"/>
      <c r="CU154" s="49"/>
      <c r="CV154" s="50">
        <f t="shared" ref="CV154:DI154" si="140">ABS(CV92-S123)/(CV92+S123)</f>
        <v>6.3376862833924791E-3</v>
      </c>
      <c r="CW154" s="50">
        <f t="shared" si="140"/>
        <v>1.1039036708271848E-2</v>
      </c>
      <c r="CX154" s="50">
        <f t="shared" si="140"/>
        <v>1.4434761571653703E-2</v>
      </c>
      <c r="CY154" s="50">
        <f t="shared" si="140"/>
        <v>1.8085542821654862E-2</v>
      </c>
      <c r="CZ154" s="50">
        <f t="shared" si="140"/>
        <v>2.1996253384042781E-2</v>
      </c>
      <c r="DA154" s="50">
        <f t="shared" si="140"/>
        <v>2.4119256325513119E-2</v>
      </c>
      <c r="DB154" s="50">
        <f t="shared" si="140"/>
        <v>2.4915533425264154E-2</v>
      </c>
      <c r="DC154" s="50">
        <f t="shared" si="140"/>
        <v>9.8969783763461355E-3</v>
      </c>
      <c r="DD154" s="50">
        <f t="shared" si="140"/>
        <v>1.3301748608977921E-2</v>
      </c>
      <c r="DE154" s="50">
        <f t="shared" si="140"/>
        <v>4.0080186452748849E-2</v>
      </c>
      <c r="DF154" s="50">
        <f t="shared" si="140"/>
        <v>5.2566141602586505E-2</v>
      </c>
      <c r="DG154" s="50">
        <f t="shared" si="140"/>
        <v>4.4776864120404276E-2</v>
      </c>
      <c r="DH154" s="50">
        <f t="shared" si="140"/>
        <v>2.7158846252800774E-2</v>
      </c>
      <c r="DI154" s="50">
        <f t="shared" si="140"/>
        <v>1.1641920750279375E-2</v>
      </c>
      <c r="DJ154" s="51">
        <f t="shared" si="43"/>
        <v>2.2882196905995487E-2</v>
      </c>
      <c r="DK154" s="51">
        <f>(4*(CV154+CW154+CX154+CY154+CZ154+DD154+DE154+DF154)+DA154+DB154+DC154+DG154+DH154+DI154)/14</f>
        <v>6.0991059213137411E-2</v>
      </c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3"/>
      <c r="EA154" s="53"/>
    </row>
    <row r="155" spans="1:131" x14ac:dyDescent="0.2">
      <c r="A155" s="1">
        <v>27</v>
      </c>
      <c r="B155" s="40">
        <f t="shared" ref="B155:O155" si="141">ABS(B93-S123)/(B93+S123)</f>
        <v>4.0661668829524451E-3</v>
      </c>
      <c r="C155" s="40">
        <f t="shared" si="141"/>
        <v>1.7171411650270345E-3</v>
      </c>
      <c r="D155" s="40">
        <f t="shared" si="141"/>
        <v>2.9825316183556441E-3</v>
      </c>
      <c r="E155" s="40">
        <f t="shared" si="141"/>
        <v>4.0898651926296638E-3</v>
      </c>
      <c r="F155" s="40">
        <f t="shared" si="141"/>
        <v>2.1105298134022673E-3</v>
      </c>
      <c r="G155" s="40">
        <f t="shared" si="141"/>
        <v>8.4180345445831301E-4</v>
      </c>
      <c r="H155" s="40">
        <f t="shared" si="141"/>
        <v>6.4819244727862945E-3</v>
      </c>
      <c r="I155" s="40">
        <f t="shared" si="141"/>
        <v>4.7522859052473799E-3</v>
      </c>
      <c r="J155" s="40">
        <f t="shared" si="141"/>
        <v>1.0515183011494656E-3</v>
      </c>
      <c r="K155" s="40">
        <f t="shared" si="141"/>
        <v>1.3227309263609589E-2</v>
      </c>
      <c r="L155" s="40">
        <f t="shared" si="141"/>
        <v>2.7049652656901679E-2</v>
      </c>
      <c r="M155" s="40">
        <f t="shared" si="141"/>
        <v>2.2177627315239146E-2</v>
      </c>
      <c r="N155" s="40">
        <f t="shared" si="141"/>
        <v>5.5180640317954123E-3</v>
      </c>
      <c r="O155" s="40">
        <f t="shared" si="141"/>
        <v>6.8961463383127156E-2</v>
      </c>
      <c r="P155" s="41">
        <f t="shared" si="33"/>
        <v>1.1787705961191537E-2</v>
      </c>
      <c r="Q155" s="41">
        <f t="shared" si="34"/>
        <v>2.3850859152768914E-2</v>
      </c>
      <c r="R155" s="41">
        <f t="shared" si="35"/>
        <v>3.9935063408205428E-2</v>
      </c>
      <c r="S155" s="42">
        <f t="shared" ref="S155:AF155" si="142">ABS(S93-S123)/(S93+S123)</f>
        <v>1.9643872242230995E-2</v>
      </c>
      <c r="T155" s="42">
        <f t="shared" si="142"/>
        <v>1.79976984301322E-2</v>
      </c>
      <c r="U155" s="42">
        <f t="shared" si="142"/>
        <v>1.7761506143817638E-2</v>
      </c>
      <c r="V155" s="42">
        <f t="shared" si="142"/>
        <v>1.6458243586353397E-2</v>
      </c>
      <c r="W155" s="42">
        <f t="shared" si="142"/>
        <v>1.3083767191270674E-2</v>
      </c>
      <c r="X155" s="42">
        <f t="shared" si="142"/>
        <v>9.2894002493944822E-3</v>
      </c>
      <c r="Y155" s="42">
        <f t="shared" si="142"/>
        <v>3.7080731586965295E-3</v>
      </c>
      <c r="Z155" s="42">
        <f t="shared" si="142"/>
        <v>2.4863633316664986E-3</v>
      </c>
      <c r="AA155" s="42">
        <f t="shared" si="142"/>
        <v>9.9953284033307111E-5</v>
      </c>
      <c r="AB155" s="42">
        <f t="shared" si="142"/>
        <v>0</v>
      </c>
      <c r="AC155" s="42">
        <f t="shared" si="142"/>
        <v>3.8983356126758265E-3</v>
      </c>
      <c r="AD155" s="42">
        <f t="shared" si="142"/>
        <v>2.3534168560038426E-2</v>
      </c>
      <c r="AE155" s="42">
        <f t="shared" si="142"/>
        <v>5.1592632656738274E-2</v>
      </c>
      <c r="AF155" s="42">
        <f t="shared" si="142"/>
        <v>6.5953145627486609E-2</v>
      </c>
      <c r="AG155" s="43">
        <f t="shared" si="37"/>
        <v>1.7536225719609631E-2</v>
      </c>
      <c r="AH155" s="43">
        <f t="shared" si="38"/>
        <v>3.6595520681862635E-2</v>
      </c>
      <c r="AI155" s="43">
        <f t="shared" si="39"/>
        <v>6.200791396486665E-2</v>
      </c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5"/>
      <c r="AY155" s="45"/>
      <c r="AZ155" s="46">
        <f t="shared" ref="AZ155:BM155" si="143">ABS(AZ93-S123)/(AZ93+S123)</f>
        <v>2.9552930504192537E-2</v>
      </c>
      <c r="BA155" s="46">
        <f t="shared" si="143"/>
        <v>4.0579627126615558E-2</v>
      </c>
      <c r="BB155" s="46">
        <f t="shared" si="143"/>
        <v>4.2973207052864157E-2</v>
      </c>
      <c r="BC155" s="46">
        <f t="shared" si="143"/>
        <v>4.3565926441912137E-2</v>
      </c>
      <c r="BD155" s="46">
        <f t="shared" si="143"/>
        <v>4.2237071717101268E-2</v>
      </c>
      <c r="BE155" s="46">
        <f t="shared" si="143"/>
        <v>3.8465492483243269E-2</v>
      </c>
      <c r="BF155" s="46">
        <f t="shared" si="143"/>
        <v>2.9246594618044037E-2</v>
      </c>
      <c r="BG155" s="46">
        <f t="shared" si="143"/>
        <v>2.3461566332104479E-2</v>
      </c>
      <c r="BH155" s="46">
        <f t="shared" si="143"/>
        <v>1.373355515780527E-2</v>
      </c>
      <c r="BI155" s="46">
        <f t="shared" si="143"/>
        <v>4.1015083849748465E-3</v>
      </c>
      <c r="BJ155" s="46">
        <f t="shared" si="143"/>
        <v>1.1401577185694371E-2</v>
      </c>
      <c r="BK155" s="46">
        <f t="shared" si="143"/>
        <v>5.1933720098133788E-2</v>
      </c>
      <c r="BL155" s="46">
        <f t="shared" si="143"/>
        <v>0.11182945257680764</v>
      </c>
      <c r="BM155" s="46">
        <f t="shared" si="143"/>
        <v>0.2275055031224876</v>
      </c>
      <c r="BN155" s="47">
        <f>AVERAGE(AZ155:BM155)</f>
        <v>5.0756266628712923E-2</v>
      </c>
      <c r="BO155" s="47">
        <f>(4*(AZ155+BA155+BB155+BC155+BD155+BH155+BI155+BJ155)+BE155+BF155+BG155+BK155+BL155+BM155)/14</f>
        <v>9.964456739396152E-2</v>
      </c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6"/>
      <c r="CE155" s="56"/>
      <c r="CF155" s="48">
        <f t="shared" ref="CF155:CS155" si="144">ABS(CF93-S123)/(CF93+S123)</f>
        <v>7.3507235082861958E-2</v>
      </c>
      <c r="CG155" s="48">
        <f t="shared" si="144"/>
        <v>6.0687536544363062E-2</v>
      </c>
      <c r="CH155" s="48">
        <f t="shared" si="144"/>
        <v>5.2507922459395298E-2</v>
      </c>
      <c r="CI155" s="48">
        <f t="shared" si="144"/>
        <v>4.8824015918694008E-2</v>
      </c>
      <c r="CJ155" s="48">
        <f t="shared" si="144"/>
        <v>4.6914898714385006E-2</v>
      </c>
      <c r="CK155" s="48">
        <f t="shared" si="144"/>
        <v>4.596677351979795E-2</v>
      </c>
      <c r="CL155" s="48">
        <f t="shared" si="144"/>
        <v>4.5978327094490963E-2</v>
      </c>
      <c r="CM155" s="48">
        <f t="shared" si="144"/>
        <v>3.3231997813501737E-2</v>
      </c>
      <c r="CN155" s="48">
        <f t="shared" si="144"/>
        <v>6.6485691892493488E-3</v>
      </c>
      <c r="CO155" s="48">
        <f t="shared" si="144"/>
        <v>4.3789810713977292E-2</v>
      </c>
      <c r="CP155" s="48">
        <f t="shared" si="144"/>
        <v>0.11349905863924548</v>
      </c>
      <c r="CQ155" s="48">
        <f t="shared" si="144"/>
        <v>0.17601445601016724</v>
      </c>
      <c r="CR155" s="48">
        <f t="shared" si="144"/>
        <v>0.21145924963819962</v>
      </c>
      <c r="CS155" s="48">
        <f t="shared" si="144"/>
        <v>0.17713942588462617</v>
      </c>
      <c r="CT155" s="49">
        <f>AVERAGE(CF155:CS155)</f>
        <v>8.115494837306822E-2</v>
      </c>
      <c r="CU155" s="49">
        <f>(4*(CF155+CG155+CH155+CI155+CJ155+CN155+CO155+CP155)+CK155+CL155+CM155+CQ155+CR155+CS155)/14</f>
        <v>0.17680760135781926</v>
      </c>
      <c r="CV155" s="50">
        <f t="shared" ref="CV155:DI155" si="145">ABS(CV93-S123)/(CV93+S123)</f>
        <v>3.0243575126116789E-2</v>
      </c>
      <c r="CW155" s="50">
        <f t="shared" si="145"/>
        <v>3.217049236603884E-2</v>
      </c>
      <c r="CX155" s="50">
        <f t="shared" si="145"/>
        <v>3.3851800742681862E-2</v>
      </c>
      <c r="CY155" s="50">
        <f t="shared" si="145"/>
        <v>3.5706433312315308E-2</v>
      </c>
      <c r="CZ155" s="50">
        <f t="shared" si="145"/>
        <v>3.7786985508706454E-2</v>
      </c>
      <c r="DA155" s="50">
        <f t="shared" si="145"/>
        <v>3.7889443276484969E-2</v>
      </c>
      <c r="DB155" s="50">
        <f t="shared" si="145"/>
        <v>3.5999438366616961E-2</v>
      </c>
      <c r="DC155" s="50">
        <f t="shared" si="145"/>
        <v>2.1189798891440164E-2</v>
      </c>
      <c r="DD155" s="50">
        <f t="shared" si="145"/>
        <v>2.9379711925247768E-4</v>
      </c>
      <c r="DE155" s="50">
        <f t="shared" si="145"/>
        <v>3.2121777736151387E-2</v>
      </c>
      <c r="DF155" s="50">
        <f t="shared" si="145"/>
        <v>6.8647775366132174E-2</v>
      </c>
      <c r="DG155" s="50">
        <f t="shared" si="145"/>
        <v>9.5947360211581414E-2</v>
      </c>
      <c r="DH155" s="50">
        <f t="shared" si="145"/>
        <v>0.11606301969513955</v>
      </c>
      <c r="DI155" s="50">
        <f t="shared" si="145"/>
        <v>0.11385833356436489</v>
      </c>
      <c r="DJ155" s="51">
        <f t="shared" si="43"/>
        <v>4.9412145091644509E-2</v>
      </c>
      <c r="DK155" s="51">
        <f>(4*(CV155+CW155+CX155+CY155+CZ155+DD155+DE155+DF155)+DA155+DB155+DC155+DG155+DH155+DI155)/14</f>
        <v>0.10744556736537207</v>
      </c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3"/>
      <c r="EA155" s="53"/>
    </row>
    <row r="156" spans="1:131" x14ac:dyDescent="0.2">
      <c r="A156" s="1">
        <v>28</v>
      </c>
      <c r="B156" s="40">
        <f t="shared" ref="B156:O156" si="146">ABS(B94-S123)/(B94+S123)</f>
        <v>9.2011299833062038E-4</v>
      </c>
      <c r="C156" s="40">
        <f t="shared" si="146"/>
        <v>1.6354789212438326E-3</v>
      </c>
      <c r="D156" s="40">
        <f t="shared" si="146"/>
        <v>1.9111034053639578E-3</v>
      </c>
      <c r="E156" s="40">
        <f t="shared" si="146"/>
        <v>2.6999703879660338E-3</v>
      </c>
      <c r="F156" s="40">
        <f t="shared" si="146"/>
        <v>3.7039045303472952E-3</v>
      </c>
      <c r="G156" s="40">
        <f t="shared" si="146"/>
        <v>4.7295731829859952E-3</v>
      </c>
      <c r="H156" s="40">
        <f t="shared" si="146"/>
        <v>8.1249659394091144E-3</v>
      </c>
      <c r="I156" s="40">
        <f t="shared" si="146"/>
        <v>6.5822426802214229E-3</v>
      </c>
      <c r="J156" s="40">
        <f t="shared" si="146"/>
        <v>6.9189311515120535E-3</v>
      </c>
      <c r="K156" s="40">
        <f t="shared" si="146"/>
        <v>5.657201440925348E-4</v>
      </c>
      <c r="L156" s="40">
        <f t="shared" si="146"/>
        <v>9.8595361818314634E-3</v>
      </c>
      <c r="M156" s="40">
        <f t="shared" si="146"/>
        <v>1.4743592317065455E-2</v>
      </c>
      <c r="N156" s="40">
        <f t="shared" si="146"/>
        <v>1.9309227235272362E-2</v>
      </c>
      <c r="O156" s="40">
        <f t="shared" si="146"/>
        <v>1.0839431863431059E-2</v>
      </c>
      <c r="P156" s="41">
        <f t="shared" si="33"/>
        <v>6.6102707813623712E-3</v>
      </c>
      <c r="Q156" s="41">
        <f t="shared" si="34"/>
        <v>1.2656290292938329E-2</v>
      </c>
      <c r="R156" s="41">
        <f t="shared" si="35"/>
        <v>2.0717649641706269E-2</v>
      </c>
      <c r="S156" s="42">
        <f t="shared" ref="S156:AF156" si="147">ABS(S94-S123)/(S94+S123)</f>
        <v>1.0496824888957949E-2</v>
      </c>
      <c r="T156" s="42">
        <f t="shared" si="147"/>
        <v>1.3077112757645767E-2</v>
      </c>
      <c r="U156" s="42">
        <f t="shared" si="147"/>
        <v>1.3157920041792486E-2</v>
      </c>
      <c r="V156" s="42">
        <f t="shared" si="147"/>
        <v>1.2041972256360032E-2</v>
      </c>
      <c r="W156" s="42">
        <f t="shared" si="147"/>
        <v>9.6168781913583377E-3</v>
      </c>
      <c r="X156" s="42">
        <f t="shared" si="147"/>
        <v>7.1049116130375064E-3</v>
      </c>
      <c r="Y156" s="42">
        <f t="shared" si="147"/>
        <v>1.6213025668451557E-3</v>
      </c>
      <c r="Z156" s="42">
        <f t="shared" si="147"/>
        <v>0</v>
      </c>
      <c r="AA156" s="42">
        <f t="shared" si="147"/>
        <v>3.65079842383426E-3</v>
      </c>
      <c r="AB156" s="42">
        <f t="shared" si="147"/>
        <v>5.2892400304539013E-3</v>
      </c>
      <c r="AC156" s="42">
        <f t="shared" si="147"/>
        <v>5.1272260772973425E-3</v>
      </c>
      <c r="AD156" s="42">
        <f t="shared" si="147"/>
        <v>1.4143435814532231E-2</v>
      </c>
      <c r="AE156" s="42">
        <f t="shared" si="147"/>
        <v>2.4653383662315415E-2</v>
      </c>
      <c r="AF156" s="42">
        <f t="shared" si="147"/>
        <v>4.1276493712594141E-2</v>
      </c>
      <c r="AG156" s="43">
        <f t="shared" si="37"/>
        <v>1.1518392859787466E-2</v>
      </c>
      <c r="AH156" s="43">
        <f t="shared" si="38"/>
        <v>2.7045101288580342E-2</v>
      </c>
      <c r="AI156" s="43">
        <f t="shared" si="39"/>
        <v>4.7747379193637508E-2</v>
      </c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5"/>
      <c r="AY156" s="45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7"/>
      <c r="BO156" s="47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6"/>
      <c r="CE156" s="56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9"/>
      <c r="CU156" s="49"/>
      <c r="CV156" s="50">
        <f t="shared" ref="CV156:DI156" si="148">ABS(CV94-S123)/(CV94+S123)</f>
        <v>1.6275316879982873E-2</v>
      </c>
      <c r="CW156" s="50">
        <f t="shared" si="148"/>
        <v>1.760074412158413E-2</v>
      </c>
      <c r="CX156" s="50">
        <f t="shared" si="148"/>
        <v>1.8009169332495988E-2</v>
      </c>
      <c r="CY156" s="50">
        <f t="shared" si="148"/>
        <v>1.8983429421808074E-2</v>
      </c>
      <c r="CZ156" s="50">
        <f t="shared" si="148"/>
        <v>2.101414757796205E-2</v>
      </c>
      <c r="DA156" s="50">
        <f t="shared" si="148"/>
        <v>2.2561382303633803E-2</v>
      </c>
      <c r="DB156" s="50">
        <f t="shared" si="148"/>
        <v>2.5126348717054537E-2</v>
      </c>
      <c r="DC156" s="50">
        <f t="shared" si="148"/>
        <v>2.0154437021508181E-2</v>
      </c>
      <c r="DD156" s="50">
        <f t="shared" si="148"/>
        <v>1.2409694403614006E-2</v>
      </c>
      <c r="DE156" s="50">
        <f t="shared" si="148"/>
        <v>5.7013728935793118E-3</v>
      </c>
      <c r="DF156" s="50">
        <f t="shared" si="148"/>
        <v>3.3147153318613357E-2</v>
      </c>
      <c r="DG156" s="50">
        <f t="shared" si="148"/>
        <v>6.0057970606770615E-2</v>
      </c>
      <c r="DH156" s="50">
        <f t="shared" si="148"/>
        <v>8.766266307058429E-2</v>
      </c>
      <c r="DI156" s="50">
        <f t="shared" si="148"/>
        <v>9.3752326299688174E-2</v>
      </c>
      <c r="DJ156" s="51">
        <f t="shared" si="43"/>
        <v>3.2318296854919951E-2</v>
      </c>
      <c r="DK156" s="51">
        <f>(4*(CV156+CW156+CX156+CY156+CZ156+DD156+DE156+DF156)+DA156+DB156+DC156+DG156+DH156+DI156)/14</f>
        <v>6.2991374272699921E-2</v>
      </c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3"/>
      <c r="EA156" s="53"/>
    </row>
    <row r="157" spans="1:131" x14ac:dyDescent="0.2">
      <c r="A157" s="1">
        <v>29</v>
      </c>
      <c r="B157" s="40">
        <f t="shared" ref="B157:O157" si="149">ABS(B95-S123)/(B95+S123)</f>
        <v>0.18199242775786811</v>
      </c>
      <c r="C157" s="40">
        <f t="shared" si="149"/>
        <v>0.18512988836980473</v>
      </c>
      <c r="D157" s="40">
        <f t="shared" si="149"/>
        <v>0.18300175551647757</v>
      </c>
      <c r="E157" s="40">
        <f t="shared" si="149"/>
        <v>0.175671434572369</v>
      </c>
      <c r="F157" s="40">
        <f t="shared" si="149"/>
        <v>0.15404869024396897</v>
      </c>
      <c r="G157" s="40">
        <f t="shared" si="149"/>
        <v>9.5334646291361055E-2</v>
      </c>
      <c r="H157" s="40">
        <f t="shared" si="149"/>
        <v>4.4377077218909862E-3</v>
      </c>
      <c r="I157" s="40">
        <f t="shared" si="149"/>
        <v>0.11232016685258583</v>
      </c>
      <c r="J157" s="40">
        <f t="shared" si="149"/>
        <v>0.20602156114835943</v>
      </c>
      <c r="K157" s="40">
        <f t="shared" si="149"/>
        <v>0.28379895426780372</v>
      </c>
      <c r="L157" s="40">
        <f t="shared" si="149"/>
        <v>0.33692721608882853</v>
      </c>
      <c r="M157" s="40">
        <f t="shared" si="149"/>
        <v>0.36299331631716464</v>
      </c>
      <c r="N157" s="40">
        <f t="shared" si="149"/>
        <v>0.36926049014930862</v>
      </c>
      <c r="O157" s="40">
        <f t="shared" si="149"/>
        <v>0.34233832368675765</v>
      </c>
      <c r="P157" s="41">
        <f t="shared" si="33"/>
        <v>0.21380546992746777</v>
      </c>
      <c r="Q157" s="41">
        <f t="shared" si="34"/>
        <v>0.57950374020578488</v>
      </c>
      <c r="R157" s="41">
        <f t="shared" si="35"/>
        <v>1.0671014339102076</v>
      </c>
      <c r="S157" s="42">
        <f t="shared" ref="S157:AF157" si="150">ABS(S95-S123)/(S95+S123)</f>
        <v>8.5583009188826276E-2</v>
      </c>
      <c r="T157" s="42">
        <f t="shared" si="150"/>
        <v>7.4648476299171207E-2</v>
      </c>
      <c r="U157" s="42">
        <f t="shared" si="150"/>
        <v>6.1966821220360374E-2</v>
      </c>
      <c r="V157" s="42">
        <f t="shared" si="150"/>
        <v>4.556305667669204E-2</v>
      </c>
      <c r="W157" s="42">
        <f t="shared" si="150"/>
        <v>2.4918551959230845E-2</v>
      </c>
      <c r="X157" s="42">
        <f t="shared" si="150"/>
        <v>8.3058973692376643E-3</v>
      </c>
      <c r="Y157" s="42">
        <f t="shared" si="150"/>
        <v>1.6682162589365457E-3</v>
      </c>
      <c r="Z157" s="42">
        <f t="shared" si="150"/>
        <v>1.4871454336980609E-2</v>
      </c>
      <c r="AA157" s="42">
        <f t="shared" si="150"/>
        <v>1.9809584732460653E-2</v>
      </c>
      <c r="AB157" s="42">
        <f t="shared" si="150"/>
        <v>2.6094134691602985E-2</v>
      </c>
      <c r="AC157" s="42">
        <f t="shared" si="150"/>
        <v>4.1137813775342612E-2</v>
      </c>
      <c r="AD157" s="42">
        <f t="shared" si="150"/>
        <v>6.8806839871049505E-2</v>
      </c>
      <c r="AE157" s="42">
        <f t="shared" si="150"/>
        <v>0.14627102886508708</v>
      </c>
      <c r="AF157" s="42">
        <f t="shared" si="150"/>
        <v>0.2484842665003946</v>
      </c>
      <c r="AG157" s="43">
        <f t="shared" si="37"/>
        <v>6.2009225124669491E-2</v>
      </c>
      <c r="AH157" s="43">
        <f t="shared" si="38"/>
        <v>0.14337810695545955</v>
      </c>
      <c r="AI157" s="43">
        <f t="shared" si="39"/>
        <v>0.25186994939651297</v>
      </c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5"/>
      <c r="AY157" s="45"/>
      <c r="AZ157" s="46">
        <f t="shared" ref="AZ157:BM157" si="151">ABS(AZ95-S123)/(AZ95+S123)</f>
        <v>2.3863244397405146E-2</v>
      </c>
      <c r="BA157" s="46">
        <f t="shared" si="151"/>
        <v>2.5730661081279967E-2</v>
      </c>
      <c r="BB157" s="46">
        <f t="shared" si="151"/>
        <v>2.4400233494381338E-2</v>
      </c>
      <c r="BC157" s="46">
        <f t="shared" si="151"/>
        <v>2.2146881266586628E-2</v>
      </c>
      <c r="BD157" s="46">
        <f t="shared" si="151"/>
        <v>2.1619676271166996E-2</v>
      </c>
      <c r="BE157" s="46">
        <f t="shared" si="151"/>
        <v>2.037277324271097E-2</v>
      </c>
      <c r="BF157" s="46">
        <f t="shared" si="151"/>
        <v>1.8851437304530216E-2</v>
      </c>
      <c r="BG157" s="46">
        <f t="shared" si="151"/>
        <v>1.9148540935340155E-2</v>
      </c>
      <c r="BH157" s="46">
        <f t="shared" si="151"/>
        <v>1.4962557436782235E-2</v>
      </c>
      <c r="BI157" s="46">
        <f t="shared" si="151"/>
        <v>5.7747896313317454E-3</v>
      </c>
      <c r="BJ157" s="46">
        <f t="shared" si="151"/>
        <v>6.3312058999252848E-3</v>
      </c>
      <c r="BK157" s="46">
        <f t="shared" si="151"/>
        <v>3.6826245730389194E-2</v>
      </c>
      <c r="BL157" s="46">
        <f t="shared" si="151"/>
        <v>8.3127233311574941E-2</v>
      </c>
      <c r="BM157" s="46">
        <f t="shared" si="151"/>
        <v>0.14749883618124346</v>
      </c>
      <c r="BN157" s="47">
        <f>AVERAGE(AZ157:BM157)</f>
        <v>3.3618165441760592E-2</v>
      </c>
      <c r="BO157" s="47">
        <f>(4*(AZ157+BA157+BB157+BC157+BD157+BH157+BI157+BJ157)+BE157+BF157+BG157+BK157+BL157+BM157)/14</f>
        <v>6.4653004615801854E-2</v>
      </c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6"/>
      <c r="CE157" s="56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9"/>
      <c r="CU157" s="49"/>
      <c r="CV157" s="50">
        <f t="shared" ref="CV157:DI157" si="152">ABS(CV95-S123)/(CV95+S123)</f>
        <v>0.19014533684325788</v>
      </c>
      <c r="CW157" s="50">
        <f t="shared" si="152"/>
        <v>0.19247617633572461</v>
      </c>
      <c r="CX157" s="50">
        <f t="shared" si="152"/>
        <v>0.19023805875902841</v>
      </c>
      <c r="CY157" s="50">
        <f t="shared" si="152"/>
        <v>0.18252428255005354</v>
      </c>
      <c r="CZ157" s="50">
        <f t="shared" si="152"/>
        <v>0.16007377178469134</v>
      </c>
      <c r="DA157" s="50">
        <f t="shared" si="152"/>
        <v>0.10566873890764494</v>
      </c>
      <c r="DB157" s="50">
        <f t="shared" si="152"/>
        <v>1.4905605717758305E-2</v>
      </c>
      <c r="DC157" s="50">
        <f t="shared" si="152"/>
        <v>0.11285203040444239</v>
      </c>
      <c r="DD157" s="50">
        <f t="shared" si="152"/>
        <v>0.22400166804959304</v>
      </c>
      <c r="DE157" s="50">
        <f t="shared" si="152"/>
        <v>0.31331202284913151</v>
      </c>
      <c r="DF157" s="50">
        <f t="shared" si="152"/>
        <v>0.37223021545002649</v>
      </c>
      <c r="DG157" s="50">
        <f t="shared" si="152"/>
        <v>0.39801456414686182</v>
      </c>
      <c r="DH157" s="50">
        <f t="shared" si="152"/>
        <v>0.39891387205801515</v>
      </c>
      <c r="DI157" s="50">
        <f t="shared" si="152"/>
        <v>0.3694876166105886</v>
      </c>
      <c r="DJ157" s="51">
        <f t="shared" si="43"/>
        <v>0.23034599717620133</v>
      </c>
      <c r="DK157" s="51">
        <f>(4*(CV157+CW157+CX157+CY157+CZ157+DD157+DE157+DF157)+DA157+DB157+DC157+DG157+DH157+DI157)/14</f>
        <v>0.62141775416652412</v>
      </c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3"/>
      <c r="EA157" s="53"/>
    </row>
    <row r="158" spans="1:131" x14ac:dyDescent="0.2">
      <c r="A158" s="1">
        <v>30</v>
      </c>
      <c r="B158" s="40">
        <f t="shared" ref="B158:O158" si="153">ABS(B96-S123)/(B96+S123)</f>
        <v>5.9767989714694179E-2</v>
      </c>
      <c r="C158" s="40">
        <f t="shared" si="153"/>
        <v>5.5131883621622239E-2</v>
      </c>
      <c r="D158" s="40">
        <f t="shared" si="153"/>
        <v>5.5468381750439555E-2</v>
      </c>
      <c r="E158" s="40">
        <f t="shared" si="153"/>
        <v>5.4755410473268665E-2</v>
      </c>
      <c r="F158" s="40">
        <f t="shared" si="153"/>
        <v>5.1674248895479974E-2</v>
      </c>
      <c r="G158" s="40">
        <f t="shared" si="153"/>
        <v>4.5576981890279547E-2</v>
      </c>
      <c r="H158" s="40">
        <f t="shared" si="153"/>
        <v>3.4707277800207471E-2</v>
      </c>
      <c r="I158" s="40">
        <f t="shared" si="153"/>
        <v>2.8034371702580535E-3</v>
      </c>
      <c r="J158" s="40">
        <f t="shared" si="153"/>
        <v>3.735058106410373E-2</v>
      </c>
      <c r="K158" s="40">
        <f t="shared" si="153"/>
        <v>8.6091164553320318E-2</v>
      </c>
      <c r="L158" s="40">
        <f t="shared" si="153"/>
        <v>0.12487735473321977</v>
      </c>
      <c r="M158" s="40">
        <f t="shared" si="153"/>
        <v>0.13424008520577982</v>
      </c>
      <c r="N158" s="40">
        <f t="shared" si="153"/>
        <v>0.11612129767565241</v>
      </c>
      <c r="O158" s="40">
        <f t="shared" si="153"/>
        <v>4.0924282469334543E-2</v>
      </c>
      <c r="P158" s="41">
        <f t="shared" si="33"/>
        <v>6.4249312644118581E-2</v>
      </c>
      <c r="Q158" s="41">
        <f t="shared" si="34"/>
        <v>0.17677438724543609</v>
      </c>
      <c r="R158" s="41">
        <f t="shared" si="35"/>
        <v>0.32680782004719289</v>
      </c>
      <c r="S158" s="42">
        <f t="shared" ref="S158:AF158" si="154">ABS(S96-S123)/(S96+S123)</f>
        <v>1.8039346373777149E-2</v>
      </c>
      <c r="T158" s="42">
        <f t="shared" si="154"/>
        <v>2.1128322070493217E-2</v>
      </c>
      <c r="U158" s="42">
        <f t="shared" si="154"/>
        <v>1.863985323361627E-2</v>
      </c>
      <c r="V158" s="42">
        <f t="shared" si="154"/>
        <v>1.6241200129555419E-2</v>
      </c>
      <c r="W158" s="42">
        <f t="shared" si="154"/>
        <v>1.3924635962850838E-2</v>
      </c>
      <c r="X158" s="42">
        <f t="shared" si="154"/>
        <v>1.2857450632116123E-2</v>
      </c>
      <c r="Y158" s="42">
        <f t="shared" si="154"/>
        <v>1.0200621164105438E-2</v>
      </c>
      <c r="Z158" s="42">
        <f t="shared" si="154"/>
        <v>9.7554240749214028E-3</v>
      </c>
      <c r="AA158" s="42">
        <f t="shared" si="154"/>
        <v>4.2232260460257076E-3</v>
      </c>
      <c r="AB158" s="42">
        <f t="shared" si="154"/>
        <v>1.4814954225851082E-3</v>
      </c>
      <c r="AC158" s="42">
        <f t="shared" si="154"/>
        <v>6.8757030874466735E-3</v>
      </c>
      <c r="AD158" s="42">
        <f t="shared" si="154"/>
        <v>2.2482879564373951E-2</v>
      </c>
      <c r="AE158" s="42">
        <f t="shared" si="154"/>
        <v>4.948385306905239E-2</v>
      </c>
      <c r="AF158" s="42">
        <f t="shared" si="154"/>
        <v>0.10141113104171263</v>
      </c>
      <c r="AG158" s="43">
        <f t="shared" si="37"/>
        <v>2.1910367276616598E-2</v>
      </c>
      <c r="AH158" s="43">
        <f t="shared" si="38"/>
        <v>4.3457606346548813E-2</v>
      </c>
      <c r="AI158" s="43">
        <f t="shared" si="39"/>
        <v>7.2187258439791777E-2</v>
      </c>
      <c r="AJ158" s="44">
        <f t="shared" ref="AJ158:AW158" si="155">ABS(AJ96-S123)/(AJ96+S123)</f>
        <v>1.6157867970087364E-2</v>
      </c>
      <c r="AK158" s="44">
        <f t="shared" si="155"/>
        <v>2.363865256103221E-2</v>
      </c>
      <c r="AL158" s="44">
        <f t="shared" si="155"/>
        <v>2.4620809655201512E-2</v>
      </c>
      <c r="AM158" s="44">
        <f t="shared" si="155"/>
        <v>2.3916802618146264E-2</v>
      </c>
      <c r="AN158" s="44">
        <f t="shared" si="155"/>
        <v>2.2466836723802733E-2</v>
      </c>
      <c r="AO158" s="44">
        <f t="shared" si="155"/>
        <v>2.0826216704682304E-2</v>
      </c>
      <c r="AP158" s="44">
        <f t="shared" si="155"/>
        <v>1.6969603225219503E-2</v>
      </c>
      <c r="AQ158" s="44">
        <f t="shared" si="155"/>
        <v>1.2456510557663669E-2</v>
      </c>
      <c r="AR158" s="44">
        <f t="shared" si="155"/>
        <v>1.169133703522944E-2</v>
      </c>
      <c r="AS158" s="44">
        <f t="shared" si="155"/>
        <v>5.3066768900654404E-3</v>
      </c>
      <c r="AT158" s="44">
        <f t="shared" si="155"/>
        <v>5.6898866758232575E-3</v>
      </c>
      <c r="AU158" s="44">
        <f t="shared" si="155"/>
        <v>2.9747380112994371E-2</v>
      </c>
      <c r="AV158" s="44">
        <f t="shared" si="155"/>
        <v>6.6958185908265286E-2</v>
      </c>
      <c r="AW158" s="44">
        <f t="shared" si="155"/>
        <v>0.1498017494737921</v>
      </c>
      <c r="AX158" s="45">
        <f>AVERAGE(AJ158:AW158)</f>
        <v>3.0732036865143249E-2</v>
      </c>
      <c r="AY158" s="45">
        <f t="shared" si="41"/>
        <v>5.9336794750012148E-2</v>
      </c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7"/>
      <c r="BO158" s="47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6"/>
      <c r="CE158" s="56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9"/>
      <c r="CU158" s="49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1"/>
      <c r="DK158" s="51"/>
      <c r="DL158" s="52">
        <f t="shared" ref="DL158:DY158" si="156">ABS(DL96-S123)/(DL96+S123)</f>
        <v>2.7596479764529024E-2</v>
      </c>
      <c r="DM158" s="52">
        <f t="shared" si="156"/>
        <v>3.2998850205103361E-2</v>
      </c>
      <c r="DN158" s="52">
        <f t="shared" si="156"/>
        <v>3.4249390176684338E-2</v>
      </c>
      <c r="DO158" s="52">
        <f t="shared" si="156"/>
        <v>3.5171916764259244E-2</v>
      </c>
      <c r="DP158" s="52">
        <f t="shared" si="156"/>
        <v>3.6939211750704928E-2</v>
      </c>
      <c r="DQ158" s="52">
        <f t="shared" si="156"/>
        <v>3.6402028376895497E-2</v>
      </c>
      <c r="DR158" s="52">
        <f t="shared" si="156"/>
        <v>3.757684368329775E-2</v>
      </c>
      <c r="DS158" s="52">
        <f t="shared" si="156"/>
        <v>3.7105261775948542E-2</v>
      </c>
      <c r="DT158" s="52">
        <f t="shared" si="156"/>
        <v>3.6865791294552086E-2</v>
      </c>
      <c r="DU158" s="52">
        <f t="shared" si="156"/>
        <v>2.2360338850212429E-2</v>
      </c>
      <c r="DV158" s="52">
        <f t="shared" si="156"/>
        <v>2.3241773793484473E-2</v>
      </c>
      <c r="DW158" s="52">
        <f t="shared" si="156"/>
        <v>0.10788780686412536</v>
      </c>
      <c r="DX158" s="52">
        <f t="shared" si="156"/>
        <v>0.22355101812257586</v>
      </c>
      <c r="DY158" s="52">
        <f t="shared" si="156"/>
        <v>0.31592166259081955</v>
      </c>
      <c r="DZ158" s="53">
        <f>AVERAGE(DL158:DY158)</f>
        <v>7.1990598143799461E-2</v>
      </c>
      <c r="EA158" s="53">
        <f>(4*(DL158+DM158+DN158+DO158+DP158+DT158+DU158+DV158)+DQ158+DR158+DS158+DW158+DX158+DY158)/14</f>
        <v>0.12543854512941302</v>
      </c>
    </row>
    <row r="159" spans="1:131" x14ac:dyDescent="0.2">
      <c r="A159" s="1">
        <v>31</v>
      </c>
      <c r="B159" s="40">
        <f t="shared" ref="B159:O159" si="157">ABS(B97-S123)/(B97+S123)</f>
        <v>0.13983949672414028</v>
      </c>
      <c r="C159" s="40">
        <f t="shared" si="157"/>
        <v>0.13750472304374095</v>
      </c>
      <c r="D159" s="40">
        <f t="shared" si="157"/>
        <v>0.13566166650832676</v>
      </c>
      <c r="E159" s="40">
        <f t="shared" si="157"/>
        <v>0.12949141482920681</v>
      </c>
      <c r="F159" s="40">
        <f t="shared" si="157"/>
        <v>0.11187222549269418</v>
      </c>
      <c r="G159" s="40">
        <f t="shared" si="157"/>
        <v>6.9236227929447711E-2</v>
      </c>
      <c r="H159" s="40">
        <f t="shared" si="157"/>
        <v>7.1369470664633863E-3</v>
      </c>
      <c r="I159" s="40">
        <f t="shared" si="157"/>
        <v>6.7613426601497606E-2</v>
      </c>
      <c r="J159" s="40">
        <f t="shared" si="157"/>
        <v>0.1246066690396079</v>
      </c>
      <c r="K159" s="40">
        <f t="shared" si="157"/>
        <v>0.1759658630199768</v>
      </c>
      <c r="L159" s="40">
        <f t="shared" si="157"/>
        <v>0.22052462134442538</v>
      </c>
      <c r="M159" s="40">
        <f t="shared" si="157"/>
        <v>0.24732023071988446</v>
      </c>
      <c r="N159" s="40">
        <f t="shared" si="157"/>
        <v>0.25730856908844918</v>
      </c>
      <c r="O159" s="40">
        <f t="shared" si="157"/>
        <v>0.23797138871511539</v>
      </c>
      <c r="P159" s="41">
        <f t="shared" si="33"/>
        <v>0.14728953358021266</v>
      </c>
      <c r="Q159" s="41">
        <f t="shared" si="34"/>
        <v>0.39917525072352389</v>
      </c>
      <c r="R159" s="41">
        <f t="shared" si="35"/>
        <v>0.73502287358127216</v>
      </c>
      <c r="S159" s="42">
        <f t="shared" ref="S159:AF159" si="158">ABS(S97-S123)/(S97+S123)</f>
        <v>3.4775032001833979E-3</v>
      </c>
      <c r="T159" s="42">
        <f t="shared" si="158"/>
        <v>5.5828001758619951E-4</v>
      </c>
      <c r="U159" s="42">
        <f t="shared" si="158"/>
        <v>9.9467656232084798E-4</v>
      </c>
      <c r="V159" s="42">
        <f t="shared" si="158"/>
        <v>2.8684140937094774E-3</v>
      </c>
      <c r="W159" s="42">
        <f t="shared" si="158"/>
        <v>4.7753800908547491E-3</v>
      </c>
      <c r="X159" s="42">
        <f t="shared" si="158"/>
        <v>4.7296448042405421E-3</v>
      </c>
      <c r="Y159" s="42">
        <f t="shared" si="158"/>
        <v>5.7832966547342705E-3</v>
      </c>
      <c r="Z159" s="42">
        <f t="shared" si="158"/>
        <v>4.6890596581612267E-3</v>
      </c>
      <c r="AA159" s="42">
        <f t="shared" si="158"/>
        <v>6.2544254386171661E-3</v>
      </c>
      <c r="AB159" s="42">
        <f t="shared" si="158"/>
        <v>3.8502669398087662E-3</v>
      </c>
      <c r="AC159" s="42">
        <f t="shared" si="158"/>
        <v>2.8876463232954128E-3</v>
      </c>
      <c r="AD159" s="42">
        <f t="shared" si="158"/>
        <v>2.7658154585993872E-3</v>
      </c>
      <c r="AE159" s="42">
        <f t="shared" si="158"/>
        <v>7.6723681161128951E-3</v>
      </c>
      <c r="AF159" s="42">
        <f t="shared" si="158"/>
        <v>4.4802648029641644E-2</v>
      </c>
      <c r="AG159" s="43">
        <f t="shared" si="37"/>
        <v>6.8649589562761407E-3</v>
      </c>
      <c r="AH159" s="43">
        <f t="shared" si="38"/>
        <v>1.2364943099071003E-2</v>
      </c>
      <c r="AI159" s="43">
        <f t="shared" si="39"/>
        <v>1.9698255289464145E-2</v>
      </c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5"/>
      <c r="AY159" s="45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7"/>
      <c r="BO159" s="47"/>
      <c r="BP159" s="55">
        <f t="shared" ref="BP159:CC159" si="159">ABS(BP97-S123)/(BP97+S123)</f>
        <v>2.6752403830606099E-2</v>
      </c>
      <c r="BQ159" s="55">
        <f t="shared" si="159"/>
        <v>3.0956075116121924E-2</v>
      </c>
      <c r="BR159" s="55">
        <f t="shared" si="159"/>
        <v>3.2266493238046152E-2</v>
      </c>
      <c r="BS159" s="55">
        <f t="shared" si="159"/>
        <v>3.1929126432167505E-2</v>
      </c>
      <c r="BT159" s="55">
        <f t="shared" si="159"/>
        <v>3.137582721832749E-2</v>
      </c>
      <c r="BU159" s="55">
        <f t="shared" si="159"/>
        <v>2.9855152194885461E-2</v>
      </c>
      <c r="BV159" s="55">
        <f t="shared" si="159"/>
        <v>2.6487185516757192E-2</v>
      </c>
      <c r="BW159" s="55">
        <f t="shared" si="159"/>
        <v>2.7027793879742232E-2</v>
      </c>
      <c r="BX159" s="55">
        <f t="shared" si="159"/>
        <v>1.9424208318316802E-2</v>
      </c>
      <c r="BY159" s="55">
        <f t="shared" si="159"/>
        <v>1.0831564838949124E-2</v>
      </c>
      <c r="BZ159" s="55">
        <f t="shared" si="159"/>
        <v>4.5490117176478538E-3</v>
      </c>
      <c r="CA159" s="55">
        <f t="shared" si="159"/>
        <v>3.906648375382786E-2</v>
      </c>
      <c r="CB159" s="55">
        <f t="shared" si="159"/>
        <v>9.9285942844330607E-2</v>
      </c>
      <c r="CC159" s="55">
        <f t="shared" si="159"/>
        <v>0.21440593684163375</v>
      </c>
      <c r="CD159" s="56">
        <f>AVERAGE(BP159:CC159)</f>
        <v>4.4586657552954302E-2</v>
      </c>
      <c r="CE159" s="56">
        <f>(4*(BP159+BQ159+BR159+BS159+BT159+BX159+BY159+BZ159)+BU159+BV159+BW159+CA159+CB159+CC159)/14</f>
        <v>8.4890524133707776E-2</v>
      </c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9"/>
      <c r="CU159" s="49"/>
      <c r="CV159" s="50">
        <f t="shared" ref="CV159:DI159" si="160">ABS(CV97-S123)/(CV97+S123)</f>
        <v>0.13808271422579663</v>
      </c>
      <c r="CW159" s="50">
        <f t="shared" si="160"/>
        <v>0.14048822772017105</v>
      </c>
      <c r="CX159" s="50">
        <f t="shared" si="160"/>
        <v>0.13845563573394834</v>
      </c>
      <c r="CY159" s="50">
        <f t="shared" si="160"/>
        <v>0.13193160551618915</v>
      </c>
      <c r="CZ159" s="50">
        <f t="shared" si="160"/>
        <v>0.11416203482328734</v>
      </c>
      <c r="DA159" s="50">
        <f t="shared" si="160"/>
        <v>7.5510257134281597E-2</v>
      </c>
      <c r="DB159" s="50">
        <f t="shared" si="160"/>
        <v>1.7325754352864518E-2</v>
      </c>
      <c r="DC159" s="50">
        <f t="shared" si="160"/>
        <v>6.2245271634122024E-2</v>
      </c>
      <c r="DD159" s="50">
        <f t="shared" si="160"/>
        <v>0.1315871704779592</v>
      </c>
      <c r="DE159" s="50">
        <f t="shared" si="160"/>
        <v>0.19196222323740419</v>
      </c>
      <c r="DF159" s="50">
        <f t="shared" si="160"/>
        <v>0.23552028884991175</v>
      </c>
      <c r="DG159" s="50">
        <f t="shared" si="160"/>
        <v>0.25393077027090105</v>
      </c>
      <c r="DH159" s="50">
        <f t="shared" si="160"/>
        <v>0.25958017768769637</v>
      </c>
      <c r="DI159" s="50">
        <f t="shared" si="160"/>
        <v>0.25324052647072515</v>
      </c>
      <c r="DJ159" s="51">
        <f t="shared" si="43"/>
        <v>0.15314447558108987</v>
      </c>
      <c r="DK159" s="51">
        <f>(4*(CV159+CW159+CX159+CY159+CZ159+DD159+DE159+DF159)+DA159+DB159+DC159+DG159+DH159+DI159)/14</f>
        <v>0.4150423114206615</v>
      </c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3"/>
      <c r="EA159" s="53"/>
    </row>
    <row r="160" spans="1:131" x14ac:dyDescent="0.2">
      <c r="A160" s="1">
        <v>32</v>
      </c>
      <c r="B160" s="40">
        <f t="shared" ref="B160:O160" si="161">ABS(B98-S123)/(B98+S123)</f>
        <v>8.4793529137674739E-2</v>
      </c>
      <c r="C160" s="40">
        <f t="shared" si="161"/>
        <v>8.4769632477554382E-2</v>
      </c>
      <c r="D160" s="40">
        <f t="shared" si="161"/>
        <v>8.2019841241347965E-2</v>
      </c>
      <c r="E160" s="40">
        <f t="shared" si="161"/>
        <v>7.5991927644342289E-2</v>
      </c>
      <c r="F160" s="40">
        <f t="shared" si="161"/>
        <v>6.4715259979439582E-2</v>
      </c>
      <c r="G160" s="40">
        <f t="shared" si="161"/>
        <v>4.9234176770230578E-2</v>
      </c>
      <c r="H160" s="40">
        <f t="shared" si="161"/>
        <v>3.1942738493806175E-2</v>
      </c>
      <c r="I160" s="40">
        <f t="shared" si="161"/>
        <v>5.7396659075905821E-5</v>
      </c>
      <c r="J160" s="40">
        <f t="shared" si="161"/>
        <v>3.7554853144484694E-2</v>
      </c>
      <c r="K160" s="40">
        <f t="shared" si="161"/>
        <v>8.7027944876950314E-2</v>
      </c>
      <c r="L160" s="40">
        <f t="shared" si="161"/>
        <v>0.13720287066018405</v>
      </c>
      <c r="M160" s="40">
        <f t="shared" si="161"/>
        <v>0.17195539130061652</v>
      </c>
      <c r="N160" s="40">
        <f t="shared" si="161"/>
        <v>0.19384998272250456</v>
      </c>
      <c r="O160" s="40">
        <f t="shared" si="161"/>
        <v>0.18986415784546629</v>
      </c>
      <c r="P160" s="41">
        <f t="shared" si="33"/>
        <v>9.2212835925262721E-2</v>
      </c>
      <c r="Q160" s="41">
        <f t="shared" si="34"/>
        <v>0.23237194860282942</v>
      </c>
      <c r="R160" s="41">
        <f t="shared" si="35"/>
        <v>0.41925076550625173</v>
      </c>
      <c r="S160" s="42">
        <f t="shared" ref="S160:AF160" si="162">ABS(S98-S123)/(S98+S123)</f>
        <v>1.0595120751150152E-2</v>
      </c>
      <c r="T160" s="42">
        <f t="shared" si="162"/>
        <v>6.3325440361148792E-3</v>
      </c>
      <c r="U160" s="42">
        <f t="shared" si="162"/>
        <v>3.4099820333030229E-3</v>
      </c>
      <c r="V160" s="42">
        <f t="shared" si="162"/>
        <v>2.6216800209295705E-3</v>
      </c>
      <c r="W160" s="42">
        <f t="shared" si="162"/>
        <v>3.5738156375811807E-3</v>
      </c>
      <c r="X160" s="42">
        <f t="shared" si="162"/>
        <v>6.1558354217658047E-3</v>
      </c>
      <c r="Y160" s="42">
        <f t="shared" si="162"/>
        <v>1.080079495875602E-2</v>
      </c>
      <c r="Z160" s="42">
        <f t="shared" si="162"/>
        <v>8.9275808960157799E-3</v>
      </c>
      <c r="AA160" s="42">
        <f t="shared" si="162"/>
        <v>8.4901681190440899E-3</v>
      </c>
      <c r="AB160" s="42">
        <f t="shared" si="162"/>
        <v>1.4210290388428626E-3</v>
      </c>
      <c r="AC160" s="42">
        <f t="shared" si="162"/>
        <v>1.923304357318089E-2</v>
      </c>
      <c r="AD160" s="42">
        <f t="shared" si="162"/>
        <v>3.2269060376769888E-2</v>
      </c>
      <c r="AE160" s="42">
        <f t="shared" si="162"/>
        <v>3.2352148096142681E-2</v>
      </c>
      <c r="AF160" s="42">
        <f t="shared" si="162"/>
        <v>4.1825506028683724E-4</v>
      </c>
      <c r="AG160" s="43">
        <f t="shared" si="37"/>
        <v>1.0471504144277404E-2</v>
      </c>
      <c r="AH160" s="43">
        <f t="shared" si="38"/>
        <v>2.2402371975023115E-2</v>
      </c>
      <c r="AI160" s="43">
        <f t="shared" si="39"/>
        <v>3.8310195749350733E-2</v>
      </c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5"/>
      <c r="AY160" s="45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7"/>
      <c r="BO160" s="47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6"/>
      <c r="CE160" s="56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9"/>
      <c r="CU160" s="49"/>
      <c r="CV160" s="50">
        <f t="shared" ref="CV160:DI160" si="163">ABS(CV98-S123)/(CV98+S123)</f>
        <v>5.5932788144021979E-2</v>
      </c>
      <c r="CW160" s="50">
        <f t="shared" si="163"/>
        <v>5.5906267181293011E-2</v>
      </c>
      <c r="CX160" s="50">
        <f t="shared" si="163"/>
        <v>5.4424264577581351E-2</v>
      </c>
      <c r="CY160" s="50">
        <f t="shared" si="163"/>
        <v>5.0513361675307553E-2</v>
      </c>
      <c r="CZ160" s="50">
        <f t="shared" si="163"/>
        <v>4.2602047742592061E-2</v>
      </c>
      <c r="DA160" s="50">
        <f t="shared" si="163"/>
        <v>3.1494264095780065E-2</v>
      </c>
      <c r="DB160" s="50">
        <f t="shared" si="163"/>
        <v>2.1920535357888311E-2</v>
      </c>
      <c r="DC160" s="50">
        <f t="shared" si="163"/>
        <v>5.944854034435924E-3</v>
      </c>
      <c r="DD160" s="50">
        <f t="shared" si="163"/>
        <v>1.2957554926232765E-2</v>
      </c>
      <c r="DE160" s="50">
        <f t="shared" si="163"/>
        <v>4.51169768720266E-2</v>
      </c>
      <c r="DF160" s="50">
        <f t="shared" si="163"/>
        <v>8.4381829824702534E-2</v>
      </c>
      <c r="DG160" s="50">
        <f t="shared" si="163"/>
        <v>0.11386792326590088</v>
      </c>
      <c r="DH160" s="50">
        <f t="shared" si="163"/>
        <v>0.13541314061959225</v>
      </c>
      <c r="DI160" s="50">
        <f t="shared" si="163"/>
        <v>0.13286115675948218</v>
      </c>
      <c r="DJ160" s="51">
        <f t="shared" si="43"/>
        <v>6.0238354648345531E-2</v>
      </c>
      <c r="DK160" s="51">
        <f>(4*(CV160+CW160+CX160+CY160+CZ160+DD160+DE160+DF160)+DA160+DB160+DC160+DG160+DH160+DI160)/14</f>
        <v>0.14634587413629366</v>
      </c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3"/>
      <c r="EA160" s="53"/>
    </row>
    <row r="161" spans="1:131" x14ac:dyDescent="0.2">
      <c r="A161" s="1">
        <v>33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  <c r="Q161" s="41"/>
      <c r="R161" s="41">
        <f t="shared" si="35"/>
        <v>0</v>
      </c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3"/>
      <c r="AH161" s="43"/>
      <c r="AI161" s="43">
        <f t="shared" si="39"/>
        <v>0</v>
      </c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5"/>
      <c r="AY161" s="45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7"/>
      <c r="BO161" s="47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6"/>
      <c r="CE161" s="56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9"/>
      <c r="CU161" s="49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1"/>
      <c r="DK161" s="51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3"/>
      <c r="EA161" s="53"/>
    </row>
    <row r="162" spans="1:131" x14ac:dyDescent="0.2">
      <c r="A162" s="1">
        <v>34</v>
      </c>
      <c r="B162" s="40">
        <f t="shared" ref="B162:O162" si="164">ABS(B100-S123)/(B100+S123)</f>
        <v>9.225711032059955E-2</v>
      </c>
      <c r="C162" s="40">
        <f t="shared" si="164"/>
        <v>9.3579071690947493E-2</v>
      </c>
      <c r="D162" s="40">
        <f t="shared" si="164"/>
        <v>9.3261788784537766E-2</v>
      </c>
      <c r="E162" s="40">
        <f t="shared" si="164"/>
        <v>9.0798991366694448E-2</v>
      </c>
      <c r="F162" s="40">
        <f t="shared" si="164"/>
        <v>8.3784578979548496E-2</v>
      </c>
      <c r="G162" s="40">
        <f t="shared" si="164"/>
        <v>6.4953496988007717E-2</v>
      </c>
      <c r="H162" s="40">
        <f t="shared" si="164"/>
        <v>3.5722944570062178E-2</v>
      </c>
      <c r="I162" s="40">
        <f t="shared" si="164"/>
        <v>8.8248408206655846E-3</v>
      </c>
      <c r="J162" s="40">
        <f t="shared" si="164"/>
        <v>5.2409249495462676E-2</v>
      </c>
      <c r="K162" s="40">
        <f t="shared" si="164"/>
        <v>0.10545004900224871</v>
      </c>
      <c r="L162" s="40">
        <f t="shared" si="164"/>
        <v>0.16410647520150953</v>
      </c>
      <c r="M162" s="40">
        <f t="shared" si="164"/>
        <v>0.20947662187561089</v>
      </c>
      <c r="N162" s="40">
        <f t="shared" si="164"/>
        <v>0.2292207476789252</v>
      </c>
      <c r="O162" s="40">
        <f t="shared" si="164"/>
        <v>0.20468245699256873</v>
      </c>
      <c r="P162" s="41">
        <f t="shared" si="33"/>
        <v>0.10918060169767065</v>
      </c>
      <c r="Q162" s="41">
        <f t="shared" si="34"/>
        <v>0.27539074059228824</v>
      </c>
      <c r="R162" s="41">
        <f t="shared" si="35"/>
        <v>0.49700425911844504</v>
      </c>
      <c r="S162" s="42">
        <f t="shared" ref="S162:AF162" si="165">ABS(S100-S123)/(S100+S123)</f>
        <v>4.1421874808443455E-2</v>
      </c>
      <c r="T162" s="42">
        <f t="shared" si="165"/>
        <v>4.6374305541956422E-2</v>
      </c>
      <c r="U162" s="42">
        <f t="shared" si="165"/>
        <v>4.8675952073459143E-2</v>
      </c>
      <c r="V162" s="42">
        <f t="shared" si="165"/>
        <v>5.0591534391802688E-2</v>
      </c>
      <c r="W162" s="42">
        <f t="shared" si="165"/>
        <v>5.3586515619693818E-2</v>
      </c>
      <c r="X162" s="42">
        <f t="shared" si="165"/>
        <v>5.4220708167735443E-2</v>
      </c>
      <c r="Y162" s="42">
        <f t="shared" si="165"/>
        <v>5.3838994614788638E-2</v>
      </c>
      <c r="Z162" s="42">
        <f t="shared" si="165"/>
        <v>4.315608652089719E-2</v>
      </c>
      <c r="AA162" s="42">
        <f t="shared" si="165"/>
        <v>2.3318955516091998E-2</v>
      </c>
      <c r="AB162" s="42">
        <f t="shared" si="165"/>
        <v>1.1859753912593902E-2</v>
      </c>
      <c r="AC162" s="42">
        <f t="shared" si="165"/>
        <v>6.3010945119487322E-2</v>
      </c>
      <c r="AD162" s="42">
        <f t="shared" si="165"/>
        <v>0.13427288372241411</v>
      </c>
      <c r="AE162" s="42">
        <f t="shared" si="165"/>
        <v>0.24619560484932254</v>
      </c>
      <c r="AF162" s="42">
        <f t="shared" si="165"/>
        <v>0.39081120722571999</v>
      </c>
      <c r="AG162" s="43">
        <f t="shared" si="37"/>
        <v>9.0095380148886198E-2</v>
      </c>
      <c r="AH162" s="43">
        <f t="shared" si="38"/>
        <v>0.16270391664535663</v>
      </c>
      <c r="AI162" s="43">
        <f t="shared" si="39"/>
        <v>0.25951529864065059</v>
      </c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5"/>
      <c r="AY162" s="45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7"/>
      <c r="BO162" s="47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6"/>
      <c r="CE162" s="56"/>
      <c r="CF162" s="48">
        <f t="shared" ref="CF162:CS162" si="166">ABS(CF100-S123)/(CF100+S123)</f>
        <v>7.3293137044512487E-3</v>
      </c>
      <c r="CG162" s="48">
        <f t="shared" si="166"/>
        <v>6.9793587433813458E-3</v>
      </c>
      <c r="CH162" s="48">
        <f t="shared" si="166"/>
        <v>5.7917633466724539E-3</v>
      </c>
      <c r="CI162" s="48">
        <f t="shared" si="166"/>
        <v>3.4479193948045678E-3</v>
      </c>
      <c r="CJ162" s="48">
        <f t="shared" si="166"/>
        <v>1.7141912887111402E-3</v>
      </c>
      <c r="CK162" s="48">
        <f t="shared" si="166"/>
        <v>5.8221130239980599E-3</v>
      </c>
      <c r="CL162" s="48">
        <f t="shared" si="166"/>
        <v>1.1450337771116018E-2</v>
      </c>
      <c r="CM162" s="48">
        <f t="shared" si="166"/>
        <v>1.4534911184156032E-2</v>
      </c>
      <c r="CN162" s="48">
        <f t="shared" si="166"/>
        <v>1.5263567961288629E-2</v>
      </c>
      <c r="CO162" s="48">
        <f t="shared" si="166"/>
        <v>1.1861550573264438E-2</v>
      </c>
      <c r="CP162" s="48">
        <f t="shared" si="166"/>
        <v>9.1108445491344826E-3</v>
      </c>
      <c r="CQ162" s="48">
        <f t="shared" si="166"/>
        <v>2.996223682060074E-2</v>
      </c>
      <c r="CR162" s="48">
        <f t="shared" si="166"/>
        <v>3.7777388363321764E-2</v>
      </c>
      <c r="CS162" s="48">
        <f t="shared" si="166"/>
        <v>3.4177145320547345E-2</v>
      </c>
      <c r="CT162" s="49">
        <f>AVERAGE(CF162:CS162)</f>
        <v>1.3944474431817733E-2</v>
      </c>
      <c r="CU162" s="49">
        <f>(4*(CF162+CG162+CH162+CI162+CJ162+CN162+CO162+CP162)+CK162+CL162+CM162+CQ162+CR162+CS162)/14</f>
        <v>2.7122726480755224E-2</v>
      </c>
      <c r="CV162" s="50">
        <f t="shared" ref="CV162:DI162" si="167">ABS(CV100-S123)/(CV100+S123)</f>
        <v>0.15486454273292194</v>
      </c>
      <c r="CW162" s="50">
        <f t="shared" si="167"/>
        <v>0.15656006817995247</v>
      </c>
      <c r="CX162" s="50">
        <f t="shared" si="167"/>
        <v>0.1540129622167597</v>
      </c>
      <c r="CY162" s="50">
        <f t="shared" si="167"/>
        <v>0.14619480529652418</v>
      </c>
      <c r="CZ162" s="50">
        <f t="shared" si="167"/>
        <v>0.12639575515806203</v>
      </c>
      <c r="DA162" s="50">
        <f t="shared" si="167"/>
        <v>9.0168304643619843E-2</v>
      </c>
      <c r="DB162" s="50">
        <f t="shared" si="167"/>
        <v>3.9146376681537899E-2</v>
      </c>
      <c r="DC162" s="50">
        <f t="shared" si="167"/>
        <v>3.4980882092490957E-2</v>
      </c>
      <c r="DD162" s="50">
        <f t="shared" si="167"/>
        <v>0.11112392674544321</v>
      </c>
      <c r="DE162" s="50">
        <f t="shared" si="167"/>
        <v>0.19649659504294673</v>
      </c>
      <c r="DF162" s="50">
        <f t="shared" si="167"/>
        <v>0.27962714607798916</v>
      </c>
      <c r="DG162" s="50">
        <f t="shared" si="167"/>
        <v>0.34690237458934631</v>
      </c>
      <c r="DH162" s="50">
        <f t="shared" si="167"/>
        <v>0.40603076241007785</v>
      </c>
      <c r="DI162" s="50">
        <f t="shared" si="167"/>
        <v>0.4426948933384417</v>
      </c>
      <c r="DJ162" s="51">
        <f t="shared" si="43"/>
        <v>0.19179995680043671</v>
      </c>
      <c r="DK162" s="51">
        <f t="shared" ref="DK162:DK167" si="168">(4*(CV162+CW162+CX162+CY162+CZ162+DD162+DE162+DF162)+DA162+DB162+DC162+DG162+DH162+DI162)/14</f>
        <v>0.47578762853985085</v>
      </c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3"/>
      <c r="EA162" s="53"/>
    </row>
    <row r="163" spans="1:131" x14ac:dyDescent="0.2">
      <c r="A163" s="1">
        <v>35</v>
      </c>
      <c r="B163" s="40">
        <f t="shared" ref="B163:O163" si="169">ABS(B101-S123)/(B101+S123)</f>
        <v>2.9452019448417337E-2</v>
      </c>
      <c r="C163" s="40">
        <f t="shared" si="169"/>
        <v>2.8466887095536592E-2</v>
      </c>
      <c r="D163" s="40">
        <f t="shared" si="169"/>
        <v>2.6894359854803623E-2</v>
      </c>
      <c r="E163" s="40">
        <f t="shared" si="169"/>
        <v>2.8401980497802314E-2</v>
      </c>
      <c r="F163" s="40">
        <f t="shared" si="169"/>
        <v>3.0316852021478335E-2</v>
      </c>
      <c r="G163" s="40">
        <f t="shared" si="169"/>
        <v>2.9216726817804909E-2</v>
      </c>
      <c r="H163" s="40">
        <f t="shared" si="169"/>
        <v>2.683103420332731E-2</v>
      </c>
      <c r="I163" s="40">
        <f t="shared" si="169"/>
        <v>1.6610637581789937E-2</v>
      </c>
      <c r="J163" s="40">
        <f t="shared" si="169"/>
        <v>7.4833423535677606E-3</v>
      </c>
      <c r="K163" s="40">
        <f t="shared" si="169"/>
        <v>8.3272683172513247E-3</v>
      </c>
      <c r="L163" s="40">
        <f t="shared" si="169"/>
        <v>2.7193685218675486E-2</v>
      </c>
      <c r="M163" s="40">
        <f t="shared" si="169"/>
        <v>4.6185202782750859E-2</v>
      </c>
      <c r="N163" s="40">
        <f t="shared" si="169"/>
        <v>0.10622691193915151</v>
      </c>
      <c r="O163" s="40">
        <f t="shared" si="169"/>
        <v>0.24455589958461149</v>
      </c>
      <c r="P163" s="41">
        <f t="shared" si="33"/>
        <v>4.6868771979783487E-2</v>
      </c>
      <c r="Q163" s="41">
        <f t="shared" si="34"/>
        <v>8.684085658139766E-2</v>
      </c>
      <c r="R163" s="41">
        <f t="shared" si="35"/>
        <v>0.14013696938354989</v>
      </c>
      <c r="S163" s="42">
        <f t="shared" ref="S163:AF163" si="170">ABS(S101-S123)/(S101+S123)</f>
        <v>2.9927465933623797E-2</v>
      </c>
      <c r="T163" s="42">
        <f t="shared" si="170"/>
        <v>3.1878970947215465E-2</v>
      </c>
      <c r="U163" s="42">
        <f t="shared" si="170"/>
        <v>3.2704667293201962E-2</v>
      </c>
      <c r="V163" s="42">
        <f t="shared" si="170"/>
        <v>3.1208274154371513E-2</v>
      </c>
      <c r="W163" s="42">
        <f t="shared" si="170"/>
        <v>2.9242769853798142E-2</v>
      </c>
      <c r="X163" s="42">
        <f t="shared" si="170"/>
        <v>2.5201029942550416E-2</v>
      </c>
      <c r="Y163" s="42">
        <f t="shared" si="170"/>
        <v>1.7856029530717254E-2</v>
      </c>
      <c r="Z163" s="42">
        <f t="shared" si="170"/>
        <v>1.3000271461564971E-2</v>
      </c>
      <c r="AA163" s="42">
        <f t="shared" si="170"/>
        <v>6.8448919885006647E-3</v>
      </c>
      <c r="AB163" s="42">
        <f t="shared" si="170"/>
        <v>1.5584180480076467E-4</v>
      </c>
      <c r="AC163" s="42">
        <f t="shared" si="170"/>
        <v>1.4428548547714713E-2</v>
      </c>
      <c r="AD163" s="42">
        <f t="shared" si="170"/>
        <v>4.5846379512655244E-2</v>
      </c>
      <c r="AE163" s="42">
        <f t="shared" si="170"/>
        <v>8.7889113068922484E-2</v>
      </c>
      <c r="AF163" s="42">
        <f t="shared" si="170"/>
        <v>0.15064368097383024</v>
      </c>
      <c r="AG163" s="43">
        <f t="shared" si="37"/>
        <v>3.6916281072390547E-2</v>
      </c>
      <c r="AH163" s="43">
        <f t="shared" si="38"/>
        <v>7.4714444755939205E-2</v>
      </c>
      <c r="AI163" s="43">
        <f t="shared" si="39"/>
        <v>0.12511199633400408</v>
      </c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5"/>
      <c r="AY163" s="45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7"/>
      <c r="BO163" s="47"/>
      <c r="BP163" s="55">
        <f t="shared" ref="BP163:CC163" si="171">ABS(BP101-S123)/(BP101+S123)</f>
        <v>2.4888197659613458E-2</v>
      </c>
      <c r="BQ163" s="55">
        <f t="shared" si="171"/>
        <v>2.6171122625645998E-2</v>
      </c>
      <c r="BR163" s="55">
        <f t="shared" si="171"/>
        <v>2.5781816165398729E-2</v>
      </c>
      <c r="BS163" s="55">
        <f t="shared" si="171"/>
        <v>2.3352059051285064E-2</v>
      </c>
      <c r="BT163" s="55">
        <f t="shared" si="171"/>
        <v>1.8913917549861988E-2</v>
      </c>
      <c r="BU163" s="55">
        <f t="shared" si="171"/>
        <v>1.5636551937889522E-2</v>
      </c>
      <c r="BV163" s="55">
        <f t="shared" si="171"/>
        <v>9.3976171074345357E-3</v>
      </c>
      <c r="BW163" s="55">
        <f t="shared" si="171"/>
        <v>9.6121064612552255E-3</v>
      </c>
      <c r="BX163" s="55">
        <f t="shared" si="171"/>
        <v>8.4245179855720175E-3</v>
      </c>
      <c r="BY163" s="55">
        <f t="shared" si="171"/>
        <v>1.2371934752456652E-2</v>
      </c>
      <c r="BZ163" s="55">
        <f t="shared" si="171"/>
        <v>9.7759682739123263E-3</v>
      </c>
      <c r="CA163" s="55">
        <f t="shared" si="171"/>
        <v>1.5845754332962446E-2</v>
      </c>
      <c r="CB163" s="55">
        <f t="shared" si="171"/>
        <v>7.0420389600615751E-2</v>
      </c>
      <c r="CC163" s="55">
        <f t="shared" si="171"/>
        <v>0.17551788682649563</v>
      </c>
      <c r="CD163" s="56">
        <f>AVERAGE(BP163:CC163)</f>
        <v>3.1864988595028523E-2</v>
      </c>
      <c r="CE163" s="56">
        <f>(4*(BP163+BQ163+BR163+BS163+BT163+BX163+BY163+BZ163)+BU163+BV163+BW163+CA163+CB163+CC163)/14</f>
        <v>6.3939174465831278E-2</v>
      </c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9"/>
      <c r="CU163" s="49"/>
      <c r="CV163" s="50">
        <f t="shared" ref="CV163:DI163" si="172">ABS(CV101-S123)/(CV101+S123)</f>
        <v>6.3589629924430263E-2</v>
      </c>
      <c r="CW163" s="50">
        <f t="shared" si="172"/>
        <v>6.7260263466207462E-2</v>
      </c>
      <c r="CX163" s="50">
        <f t="shared" si="172"/>
        <v>6.6916818598509328E-2</v>
      </c>
      <c r="CY163" s="50">
        <f t="shared" si="172"/>
        <v>6.6429787621964803E-2</v>
      </c>
      <c r="CZ163" s="50">
        <f t="shared" si="172"/>
        <v>6.0779541122043729E-2</v>
      </c>
      <c r="DA163" s="50">
        <f t="shared" si="172"/>
        <v>5.0837908324705139E-2</v>
      </c>
      <c r="DB163" s="50">
        <f t="shared" si="172"/>
        <v>3.4308493348609574E-2</v>
      </c>
      <c r="DC163" s="50">
        <f t="shared" si="172"/>
        <v>1.1315663083945964E-3</v>
      </c>
      <c r="DD163" s="50">
        <f t="shared" si="172"/>
        <v>4.0165112267838317E-2</v>
      </c>
      <c r="DE163" s="50">
        <f t="shared" si="172"/>
        <v>8.8089851772356093E-2</v>
      </c>
      <c r="DF163" s="50">
        <f t="shared" si="172"/>
        <v>0.12749250676542834</v>
      </c>
      <c r="DG163" s="50">
        <f t="shared" si="172"/>
        <v>0.14006522987513359</v>
      </c>
      <c r="DH163" s="50">
        <f t="shared" si="172"/>
        <v>0.13550274637061438</v>
      </c>
      <c r="DI163" s="50">
        <f t="shared" si="172"/>
        <v>0.12462635984061565</v>
      </c>
      <c r="DJ163" s="51">
        <f t="shared" si="43"/>
        <v>7.622827254334652E-2</v>
      </c>
      <c r="DK163" s="51">
        <f t="shared" si="168"/>
        <v>0.20066902501594192</v>
      </c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3"/>
      <c r="EA163" s="53"/>
    </row>
    <row r="164" spans="1:131" x14ac:dyDescent="0.2">
      <c r="A164" s="1">
        <v>36</v>
      </c>
      <c r="B164" s="40">
        <f t="shared" ref="B164:O164" si="173">ABS(B102-S123)/(B102+S123)</f>
        <v>0.141381548783931</v>
      </c>
      <c r="C164" s="40">
        <f t="shared" si="173"/>
        <v>0.14216246371544522</v>
      </c>
      <c r="D164" s="40">
        <f t="shared" si="173"/>
        <v>0.13200771144238951</v>
      </c>
      <c r="E164" s="40">
        <f t="shared" si="173"/>
        <v>0.1134195454471755</v>
      </c>
      <c r="F164" s="40">
        <f t="shared" si="173"/>
        <v>8.17104061001033E-2</v>
      </c>
      <c r="G164" s="40">
        <f t="shared" si="173"/>
        <v>4.0052807415033351E-2</v>
      </c>
      <c r="H164" s="40">
        <f t="shared" si="173"/>
        <v>4.183767935576373E-3</v>
      </c>
      <c r="I164" s="40">
        <f t="shared" si="173"/>
        <v>5.4699379491433921E-2</v>
      </c>
      <c r="J164" s="40">
        <f t="shared" si="173"/>
        <v>9.4439063085808475E-2</v>
      </c>
      <c r="K164" s="40">
        <f t="shared" si="173"/>
        <v>0.13229807358076401</v>
      </c>
      <c r="L164" s="40">
        <f t="shared" si="173"/>
        <v>0.16766299034034773</v>
      </c>
      <c r="M164" s="40">
        <f t="shared" si="173"/>
        <v>0.20022822692967837</v>
      </c>
      <c r="N164" s="40">
        <f t="shared" si="173"/>
        <v>0.24991353873228536</v>
      </c>
      <c r="O164" s="40">
        <f t="shared" si="173"/>
        <v>0.31992714569820391</v>
      </c>
      <c r="P164" s="41">
        <f t="shared" si="33"/>
        <v>0.13386333347844115</v>
      </c>
      <c r="Q164" s="41">
        <f t="shared" si="34"/>
        <v>0.34923800544186223</v>
      </c>
      <c r="R164" s="41">
        <f t="shared" si="35"/>
        <v>0.63640423472642327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3"/>
      <c r="AH164" s="43"/>
      <c r="AI164" s="43">
        <f t="shared" si="39"/>
        <v>0</v>
      </c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5"/>
      <c r="AY164" s="45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7"/>
      <c r="BO164" s="47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6"/>
      <c r="CE164" s="56"/>
      <c r="CF164" s="48">
        <f t="shared" ref="CF164:CS164" si="174">ABS(CF102-S123)/(CF102+S123)</f>
        <v>2.3094545735816062E-2</v>
      </c>
      <c r="CG164" s="48">
        <f t="shared" si="174"/>
        <v>2.1390956579102081E-2</v>
      </c>
      <c r="CH164" s="48">
        <f t="shared" si="174"/>
        <v>2.300728629112532E-2</v>
      </c>
      <c r="CI164" s="48">
        <f t="shared" si="174"/>
        <v>2.4865952451018459E-2</v>
      </c>
      <c r="CJ164" s="48">
        <f t="shared" si="174"/>
        <v>2.6080812860809446E-2</v>
      </c>
      <c r="CK164" s="48">
        <f t="shared" si="174"/>
        <v>2.7518998786730975E-2</v>
      </c>
      <c r="CL164" s="48">
        <f t="shared" si="174"/>
        <v>3.0104834513938777E-2</v>
      </c>
      <c r="CM164" s="48">
        <f t="shared" si="174"/>
        <v>2.4759046608939666E-2</v>
      </c>
      <c r="CN164" s="48">
        <f t="shared" si="174"/>
        <v>2.2994946559891351E-2</v>
      </c>
      <c r="CO164" s="48">
        <f t="shared" si="174"/>
        <v>2.7770031435105985E-3</v>
      </c>
      <c r="CP164" s="48">
        <f t="shared" si="174"/>
        <v>3.9541723179702823E-2</v>
      </c>
      <c r="CQ164" s="48">
        <f t="shared" si="174"/>
        <v>8.7623530978716807E-2</v>
      </c>
      <c r="CR164" s="48">
        <f t="shared" si="174"/>
        <v>0.12814435283210493</v>
      </c>
      <c r="CS164" s="48">
        <f t="shared" si="174"/>
        <v>0.12723118315077955</v>
      </c>
      <c r="CT164" s="49">
        <f>AVERAGE(CF164:CS164)</f>
        <v>4.3509655262299052E-2</v>
      </c>
      <c r="CU164" s="49">
        <f>(4*(CF164+CG164+CH164+CI164+CJ164+CN164+CO164+CP164)+CK164+CL164+CM164+CQ164+CR164+CS164)/14</f>
        <v>8.2885346719651087E-2</v>
      </c>
      <c r="CV164" s="50">
        <f t="shared" ref="CV164:DI164" si="175">ABS(CV102-S123)/(CV102+S123)</f>
        <v>7.9686574063325522E-2</v>
      </c>
      <c r="CW164" s="50">
        <f t="shared" si="175"/>
        <v>7.5696917695492721E-2</v>
      </c>
      <c r="CX164" s="50">
        <f t="shared" si="175"/>
        <v>6.850071485248338E-2</v>
      </c>
      <c r="CY164" s="50">
        <f t="shared" si="175"/>
        <v>5.699963908449162E-2</v>
      </c>
      <c r="CZ164" s="50">
        <f t="shared" si="175"/>
        <v>3.8741673202181116E-2</v>
      </c>
      <c r="DA164" s="50">
        <f t="shared" si="175"/>
        <v>1.8096484941539471E-2</v>
      </c>
      <c r="DB164" s="50">
        <f t="shared" si="175"/>
        <v>2.2018808441751953E-3</v>
      </c>
      <c r="DC164" s="50">
        <f t="shared" si="175"/>
        <v>2.9056599669016081E-2</v>
      </c>
      <c r="DD164" s="50">
        <f t="shared" si="175"/>
        <v>5.0694168518725505E-2</v>
      </c>
      <c r="DE164" s="50">
        <f t="shared" si="175"/>
        <v>7.1594332820190495E-2</v>
      </c>
      <c r="DF164" s="50">
        <f t="shared" si="175"/>
        <v>8.7584734477914997E-2</v>
      </c>
      <c r="DG164" s="50">
        <f t="shared" si="175"/>
        <v>9.2308239563720709E-2</v>
      </c>
      <c r="DH164" s="50">
        <f t="shared" si="175"/>
        <v>9.6536619632560147E-2</v>
      </c>
      <c r="DI164" s="50">
        <f t="shared" si="175"/>
        <v>8.4904239855889574E-2</v>
      </c>
      <c r="DJ164" s="51">
        <f t="shared" si="43"/>
        <v>6.0900201372979038E-2</v>
      </c>
      <c r="DK164" s="51">
        <f t="shared" si="168"/>
        <v>0.17436422024043735</v>
      </c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3"/>
      <c r="EA164" s="53"/>
    </row>
    <row r="165" spans="1:131" x14ac:dyDescent="0.2">
      <c r="A165" s="1">
        <v>37</v>
      </c>
      <c r="B165" s="40">
        <f t="shared" ref="B165:O165" si="176">ABS(B103-S123)/(B103+S123)</f>
        <v>5.9248102060968142E-5</v>
      </c>
      <c r="C165" s="40">
        <f t="shared" si="176"/>
        <v>3.8671861409217273E-3</v>
      </c>
      <c r="D165" s="40">
        <f t="shared" si="176"/>
        <v>5.6196786299898436E-3</v>
      </c>
      <c r="E165" s="40">
        <f t="shared" si="176"/>
        <v>7.9337315846646373E-3</v>
      </c>
      <c r="F165" s="40">
        <f t="shared" si="176"/>
        <v>1.1401297754123782E-2</v>
      </c>
      <c r="G165" s="40">
        <f t="shared" si="176"/>
        <v>1.5547596752837496E-2</v>
      </c>
      <c r="H165" s="40">
        <f t="shared" si="176"/>
        <v>2.136962493453028E-2</v>
      </c>
      <c r="I165" s="40">
        <f t="shared" si="176"/>
        <v>2.1745032005226393E-2</v>
      </c>
      <c r="J165" s="40">
        <f t="shared" si="176"/>
        <v>2.2063720257207913E-2</v>
      </c>
      <c r="K165" s="40">
        <f t="shared" si="176"/>
        <v>1.3408129171865161E-2</v>
      </c>
      <c r="L165" s="40">
        <f t="shared" si="176"/>
        <v>5.416612789894663E-3</v>
      </c>
      <c r="M165" s="40">
        <f t="shared" si="176"/>
        <v>3.1397424037459605E-2</v>
      </c>
      <c r="N165" s="40">
        <f t="shared" si="176"/>
        <v>7.2628209622187148E-2</v>
      </c>
      <c r="O165" s="40">
        <f t="shared" si="176"/>
        <v>0.10334231104312001</v>
      </c>
      <c r="P165" s="41">
        <f t="shared" si="33"/>
        <v>2.3985700201863545E-2</v>
      </c>
      <c r="Q165" s="41">
        <f t="shared" si="34"/>
        <v>3.8936329722733976E-2</v>
      </c>
      <c r="R165" s="41">
        <f t="shared" si="35"/>
        <v>5.8870502417227896E-2</v>
      </c>
      <c r="S165" s="42">
        <f t="shared" ref="S165:AF165" si="177">ABS(S103-S123)/(S103+S123)</f>
        <v>1.1305708923160251E-2</v>
      </c>
      <c r="T165" s="42">
        <f t="shared" si="177"/>
        <v>1.0160949854349075E-2</v>
      </c>
      <c r="U165" s="42">
        <f t="shared" si="177"/>
        <v>7.5650852054892784E-3</v>
      </c>
      <c r="V165" s="42">
        <f t="shared" si="177"/>
        <v>6.1933918051732002E-3</v>
      </c>
      <c r="W165" s="42">
        <f t="shared" si="177"/>
        <v>1.6126506429910454E-3</v>
      </c>
      <c r="X165" s="42">
        <f t="shared" si="177"/>
        <v>2.3103117350553402E-3</v>
      </c>
      <c r="Y165" s="42">
        <f t="shared" si="177"/>
        <v>8.89339015298681E-3</v>
      </c>
      <c r="Z165" s="42">
        <f t="shared" si="177"/>
        <v>1.2838436960674857E-2</v>
      </c>
      <c r="AA165" s="42">
        <f t="shared" si="177"/>
        <v>1.5685794240353951E-2</v>
      </c>
      <c r="AB165" s="42">
        <f t="shared" si="177"/>
        <v>1.4081299376772898E-2</v>
      </c>
      <c r="AC165" s="42">
        <f t="shared" si="177"/>
        <v>6.8868025847124313E-3</v>
      </c>
      <c r="AD165" s="42">
        <f t="shared" si="177"/>
        <v>0</v>
      </c>
      <c r="AE165" s="42">
        <f t="shared" si="177"/>
        <v>1.4824072198366307E-2</v>
      </c>
      <c r="AF165" s="42">
        <f t="shared" si="177"/>
        <v>2.589170634923408E-2</v>
      </c>
      <c r="AG165" s="43">
        <f t="shared" si="37"/>
        <v>9.87497143066568E-3</v>
      </c>
      <c r="AH165" s="43">
        <f t="shared" si="38"/>
        <v>2.5623189137737565E-2</v>
      </c>
      <c r="AI165" s="43">
        <f t="shared" si="39"/>
        <v>4.662081274716675E-2</v>
      </c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5"/>
      <c r="AY165" s="45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7"/>
      <c r="BO165" s="47"/>
      <c r="BP165" s="55">
        <f t="shared" ref="BP165:CC165" si="178">ABS(BP103-S123)/(BP103+S123)</f>
        <v>1.3808730712076635E-2</v>
      </c>
      <c r="BQ165" s="55">
        <f t="shared" si="178"/>
        <v>7.7387422158655796E-3</v>
      </c>
      <c r="BR165" s="55">
        <f t="shared" si="178"/>
        <v>1.097775228664021E-2</v>
      </c>
      <c r="BS165" s="55">
        <f t="shared" si="178"/>
        <v>1.3176480463244064E-2</v>
      </c>
      <c r="BT165" s="55">
        <f t="shared" si="178"/>
        <v>1.3103546382345749E-2</v>
      </c>
      <c r="BU165" s="55">
        <f t="shared" si="178"/>
        <v>1.3147763595150816E-2</v>
      </c>
      <c r="BV165" s="55">
        <f t="shared" si="178"/>
        <v>1.2331054463998899E-2</v>
      </c>
      <c r="BW165" s="55">
        <f t="shared" si="178"/>
        <v>1.5386070668201962E-2</v>
      </c>
      <c r="BX165" s="55">
        <f t="shared" si="178"/>
        <v>1.0202129146536325E-2</v>
      </c>
      <c r="BY165" s="55">
        <f t="shared" si="178"/>
        <v>3.7845762925600656E-3</v>
      </c>
      <c r="BZ165" s="55">
        <f t="shared" si="178"/>
        <v>6.6045904045489269E-3</v>
      </c>
      <c r="CA165" s="55">
        <f t="shared" si="178"/>
        <v>3.1432093295679808E-2</v>
      </c>
      <c r="CB165" s="55">
        <f t="shared" si="178"/>
        <v>5.6387786711782899E-2</v>
      </c>
      <c r="CC165" s="55">
        <f t="shared" si="178"/>
        <v>6.2862696062778695E-2</v>
      </c>
      <c r="CD165" s="56">
        <f>AVERAGE(BP165:CC165)</f>
        <v>1.9353143764386477E-2</v>
      </c>
      <c r="CE165" s="56">
        <f>(4*(BP165+BQ165+BR165+BS165+BT165+BX165+BY165+BZ165)+BU165+BV165+BW165+CA165+CB165+CC165)/14</f>
        <v>3.6366689743775951E-2</v>
      </c>
      <c r="CF165" s="48">
        <f t="shared" ref="CF165:CS165" si="179">ABS(CF103-S123)/(CF103+S123)</f>
        <v>1.7308614013827939E-2</v>
      </c>
      <c r="CG165" s="48">
        <f t="shared" si="179"/>
        <v>1.3147157374412468E-2</v>
      </c>
      <c r="CH165" s="48">
        <f t="shared" si="179"/>
        <v>1.0661378494766295E-2</v>
      </c>
      <c r="CI165" s="48">
        <f t="shared" si="179"/>
        <v>1.0848753320347713E-2</v>
      </c>
      <c r="CJ165" s="48">
        <f t="shared" si="179"/>
        <v>1.3949198136779443E-2</v>
      </c>
      <c r="CK165" s="48">
        <f t="shared" si="179"/>
        <v>1.8291399172693627E-2</v>
      </c>
      <c r="CL165" s="48">
        <f t="shared" si="179"/>
        <v>2.5496004199099642E-2</v>
      </c>
      <c r="CM165" s="48">
        <f t="shared" si="179"/>
        <v>2.8763668770335843E-2</v>
      </c>
      <c r="CN165" s="48">
        <f t="shared" si="179"/>
        <v>2.4322897565394207E-2</v>
      </c>
      <c r="CO165" s="48">
        <f t="shared" si="179"/>
        <v>5.9238600126838578E-3</v>
      </c>
      <c r="CP165" s="48">
        <f t="shared" si="179"/>
        <v>3.0223813589153999E-2</v>
      </c>
      <c r="CQ165" s="48">
        <f t="shared" si="179"/>
        <v>6.89387893298605E-2</v>
      </c>
      <c r="CR165" s="48">
        <f t="shared" si="179"/>
        <v>9.977694248013956E-2</v>
      </c>
      <c r="CS165" s="48">
        <f t="shared" si="179"/>
        <v>6.8383921546482346E-2</v>
      </c>
      <c r="CT165" s="49">
        <f>AVERAGE(CF165:CS165)</f>
        <v>3.1145457000426962E-2</v>
      </c>
      <c r="CU165" s="49">
        <f>(4*(CF165+CG165+CH165+CI165+CJ165+CN165+CO165+CP165)+CK165+CL165+CM165+CQ165+CR165+CS165)/14</f>
        <v>5.8228101109148223E-2</v>
      </c>
      <c r="CV165" s="50">
        <f t="shared" ref="CV165:DI165" si="180">ABS(CV103-S123)/(CV103+S123)</f>
        <v>9.6337727860505099E-3</v>
      </c>
      <c r="CW165" s="50">
        <f t="shared" si="180"/>
        <v>1.1977913602993481E-2</v>
      </c>
      <c r="CX165" s="50">
        <f t="shared" si="180"/>
        <v>1.4339988808913311E-2</v>
      </c>
      <c r="CY165" s="50">
        <f t="shared" si="180"/>
        <v>1.669749443898302E-2</v>
      </c>
      <c r="CZ165" s="50">
        <f t="shared" si="180"/>
        <v>1.9718888205008264E-2</v>
      </c>
      <c r="DA165" s="50">
        <f t="shared" si="180"/>
        <v>2.3168219364827117E-2</v>
      </c>
      <c r="DB165" s="50">
        <f t="shared" si="180"/>
        <v>2.6817576937503335E-2</v>
      </c>
      <c r="DC165" s="50">
        <f t="shared" si="180"/>
        <v>2.2369373390685707E-2</v>
      </c>
      <c r="DD165" s="50">
        <f t="shared" si="180"/>
        <v>1.739229425752015E-2</v>
      </c>
      <c r="DE165" s="50">
        <f t="shared" si="180"/>
        <v>4.9936051437823078E-4</v>
      </c>
      <c r="DF165" s="50">
        <f t="shared" si="180"/>
        <v>2.4195345264106074E-2</v>
      </c>
      <c r="DG165" s="50">
        <f t="shared" si="180"/>
        <v>4.8957129344325702E-2</v>
      </c>
      <c r="DH165" s="50">
        <f t="shared" si="180"/>
        <v>8.3892365677357694E-2</v>
      </c>
      <c r="DI165" s="50">
        <f t="shared" si="180"/>
        <v>0.1213181561027368</v>
      </c>
      <c r="DJ165" s="51">
        <f t="shared" si="43"/>
        <v>3.1498419906813527E-2</v>
      </c>
      <c r="DK165" s="51">
        <f t="shared" si="168"/>
        <v>5.6024503737803454E-2</v>
      </c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3"/>
      <c r="EA165" s="53"/>
    </row>
    <row r="166" spans="1:131" x14ac:dyDescent="0.2">
      <c r="A166" s="1">
        <v>38</v>
      </c>
      <c r="B166" s="40">
        <f t="shared" ref="B166:O166" si="181">ABS(B104-S123)/(B104+S123)</f>
        <v>1.228657423377435E-2</v>
      </c>
      <c r="C166" s="40">
        <f t="shared" si="181"/>
        <v>1.2920167108606108E-2</v>
      </c>
      <c r="D166" s="40">
        <f t="shared" si="181"/>
        <v>1.2058666952644317E-2</v>
      </c>
      <c r="E166" s="40">
        <f t="shared" si="181"/>
        <v>1.2570874504685334E-2</v>
      </c>
      <c r="F166" s="40">
        <f t="shared" si="181"/>
        <v>1.4280930633969601E-2</v>
      </c>
      <c r="G166" s="40">
        <f t="shared" si="181"/>
        <v>1.5087799769011584E-2</v>
      </c>
      <c r="H166" s="40">
        <f t="shared" si="181"/>
        <v>1.4421489201253799E-2</v>
      </c>
      <c r="I166" s="40">
        <f t="shared" si="181"/>
        <v>3.8954791009754189E-4</v>
      </c>
      <c r="J166" s="40">
        <f t="shared" si="181"/>
        <v>1.8896208850041205E-2</v>
      </c>
      <c r="K166" s="40">
        <f t="shared" si="181"/>
        <v>3.7224247317176606E-2</v>
      </c>
      <c r="L166" s="40">
        <f t="shared" si="181"/>
        <v>4.5038319459341614E-2</v>
      </c>
      <c r="M166" s="40">
        <f t="shared" si="181"/>
        <v>3.7768291295903124E-2</v>
      </c>
      <c r="N166" s="40">
        <f t="shared" si="181"/>
        <v>1.547040491372593E-2</v>
      </c>
      <c r="O166" s="40">
        <f t="shared" si="181"/>
        <v>4.9257100028164733E-2</v>
      </c>
      <c r="P166" s="41">
        <f t="shared" si="33"/>
        <v>2.1262187298456848E-2</v>
      </c>
      <c r="Q166" s="41">
        <f t="shared" si="34"/>
        <v>5.6678470668508077E-2</v>
      </c>
      <c r="R166" s="41">
        <f t="shared" si="35"/>
        <v>0.10390018182857641</v>
      </c>
      <c r="S166" s="42">
        <f t="shared" ref="S166:AF166" si="182">ABS(S104-S123)/(S104+S123)</f>
        <v>7.1565820775529067E-3</v>
      </c>
      <c r="T166" s="42">
        <f t="shared" si="182"/>
        <v>8.5674806495024333E-3</v>
      </c>
      <c r="U166" s="42">
        <f t="shared" si="182"/>
        <v>6.1235708383523702E-3</v>
      </c>
      <c r="V166" s="42">
        <f t="shared" si="182"/>
        <v>7.0154960510358808E-3</v>
      </c>
      <c r="W166" s="42">
        <f t="shared" si="182"/>
        <v>4.0895381548087494E-3</v>
      </c>
      <c r="X166" s="42">
        <f t="shared" si="182"/>
        <v>1.9715227460244591E-3</v>
      </c>
      <c r="Y166" s="42">
        <f t="shared" si="182"/>
        <v>2.4592339893556893E-3</v>
      </c>
      <c r="Z166" s="42">
        <f t="shared" si="182"/>
        <v>4.4271796745461705E-3</v>
      </c>
      <c r="AA166" s="42">
        <f t="shared" si="182"/>
        <v>3.8881710051824023E-4</v>
      </c>
      <c r="AB166" s="42">
        <f t="shared" si="182"/>
        <v>1.5416976342463738E-3</v>
      </c>
      <c r="AC166" s="42">
        <f t="shared" si="182"/>
        <v>5.4242897327817334E-3</v>
      </c>
      <c r="AD166" s="42">
        <f t="shared" si="182"/>
        <v>6.1311336375075515E-3</v>
      </c>
      <c r="AE166" s="42">
        <f t="shared" si="182"/>
        <v>0</v>
      </c>
      <c r="AF166" s="42">
        <f t="shared" si="182"/>
        <v>5.3281013347507337E-2</v>
      </c>
      <c r="AG166" s="43">
        <f t="shared" si="37"/>
        <v>7.7555396881242786E-3</v>
      </c>
      <c r="AH166" s="43">
        <f t="shared" si="38"/>
        <v>1.6392855167866854E-2</v>
      </c>
      <c r="AI166" s="43">
        <f t="shared" si="39"/>
        <v>2.7909275807523622E-2</v>
      </c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5"/>
      <c r="AY166" s="45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7"/>
      <c r="BO166" s="47"/>
      <c r="BP166" s="55">
        <f t="shared" ref="BP166:CC166" si="183">ABS(BP104-S123)/(BP104+S123)</f>
        <v>5.6542504174595092E-3</v>
      </c>
      <c r="BQ166" s="55">
        <f t="shared" si="183"/>
        <v>8.7221770486217848E-3</v>
      </c>
      <c r="BR166" s="55">
        <f t="shared" si="183"/>
        <v>1.0220139321172038E-2</v>
      </c>
      <c r="BS166" s="55">
        <f t="shared" si="183"/>
        <v>1.1448322048517642E-2</v>
      </c>
      <c r="BT166" s="55">
        <f t="shared" si="183"/>
        <v>1.2687361892323707E-2</v>
      </c>
      <c r="BU166" s="55">
        <f t="shared" si="183"/>
        <v>1.5201206582005062E-2</v>
      </c>
      <c r="BV166" s="55">
        <f t="shared" si="183"/>
        <v>1.6543132057477865E-2</v>
      </c>
      <c r="BW166" s="55">
        <f t="shared" si="183"/>
        <v>2.1434818704617661E-2</v>
      </c>
      <c r="BX166" s="55">
        <f t="shared" si="183"/>
        <v>1.7581583066858229E-2</v>
      </c>
      <c r="BY166" s="55">
        <f t="shared" si="183"/>
        <v>1.268560529893837E-2</v>
      </c>
      <c r="BZ166" s="55">
        <f t="shared" si="183"/>
        <v>1.4637104841134605E-3</v>
      </c>
      <c r="CA166" s="55">
        <f t="shared" si="183"/>
        <v>2.7012775659679768E-2</v>
      </c>
      <c r="CB166" s="55">
        <f t="shared" si="183"/>
        <v>6.672240766177151E-2</v>
      </c>
      <c r="CC166" s="55">
        <f t="shared" si="183"/>
        <v>9.3151634811427131E-2</v>
      </c>
      <c r="CD166" s="56">
        <f>AVERAGE(BP166:CC166)</f>
        <v>2.2894937503927411E-2</v>
      </c>
      <c r="CE166" s="56">
        <f>(4*(BP166+BQ166+BR166+BS166+BT166+BX166+BY166+BZ166)+BU166+BV166+BW166+CA166+CB166+CC166)/14</f>
        <v>4.0137040984928429E-2</v>
      </c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9"/>
      <c r="CU166" s="49"/>
      <c r="CV166" s="50">
        <f t="shared" ref="CV166:DI166" si="184">ABS(CV104-S123)/(CV104+S123)</f>
        <v>2.8721885083869553E-3</v>
      </c>
      <c r="CW166" s="50">
        <f t="shared" si="184"/>
        <v>5.1860502749832404E-4</v>
      </c>
      <c r="CX166" s="50">
        <f t="shared" si="184"/>
        <v>1.1260069077439307E-3</v>
      </c>
      <c r="CY166" s="50">
        <f t="shared" si="184"/>
        <v>3.0064819548482444E-3</v>
      </c>
      <c r="CZ166" s="50">
        <f t="shared" si="184"/>
        <v>5.6480336084505376E-3</v>
      </c>
      <c r="DA166" s="50">
        <f t="shared" si="184"/>
        <v>8.1033095422358148E-3</v>
      </c>
      <c r="DB166" s="50">
        <f t="shared" si="184"/>
        <v>1.2294518793382267E-2</v>
      </c>
      <c r="DC166" s="50">
        <f t="shared" si="184"/>
        <v>1.2532861453847837E-2</v>
      </c>
      <c r="DD166" s="50">
        <f t="shared" si="184"/>
        <v>1.2895109144234005E-2</v>
      </c>
      <c r="DE166" s="50">
        <f t="shared" si="184"/>
        <v>6.7235406663982136E-3</v>
      </c>
      <c r="DF166" s="50">
        <f t="shared" si="184"/>
        <v>5.6695611872717979E-3</v>
      </c>
      <c r="DG166" s="50">
        <f t="shared" si="184"/>
        <v>1.5797914644856741E-2</v>
      </c>
      <c r="DH166" s="50">
        <f t="shared" si="184"/>
        <v>3.1669894457832602E-2</v>
      </c>
      <c r="DI166" s="50">
        <f t="shared" si="184"/>
        <v>4.4221358043464949E-2</v>
      </c>
      <c r="DJ166" s="51">
        <f t="shared" si="43"/>
        <v>1.1648527424318015E-2</v>
      </c>
      <c r="DK166" s="51">
        <f t="shared" si="168"/>
        <v>1.988985463963916E-2</v>
      </c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3"/>
      <c r="EA166" s="53"/>
    </row>
    <row r="167" spans="1:131" x14ac:dyDescent="0.2">
      <c r="A167" s="1">
        <v>39</v>
      </c>
      <c r="B167" s="40">
        <f t="shared" ref="B167:O167" si="185">ABS(B105-S123)/(B105+S123)</f>
        <v>2.8274448577265587E-2</v>
      </c>
      <c r="C167" s="40">
        <f t="shared" si="185"/>
        <v>3.1634255589963967E-2</v>
      </c>
      <c r="D167" s="40">
        <f t="shared" si="185"/>
        <v>3.1600861052125701E-2</v>
      </c>
      <c r="E167" s="40">
        <f t="shared" si="185"/>
        <v>3.223844557025863E-2</v>
      </c>
      <c r="F167" s="40">
        <f t="shared" si="185"/>
        <v>3.3593434043843934E-2</v>
      </c>
      <c r="G167" s="40">
        <f t="shared" si="185"/>
        <v>3.2427105887358199E-2</v>
      </c>
      <c r="H167" s="40">
        <f t="shared" si="185"/>
        <v>2.9138292028849929E-2</v>
      </c>
      <c r="I167" s="40">
        <f t="shared" si="185"/>
        <v>1.4353506264859957E-2</v>
      </c>
      <c r="J167" s="40">
        <f t="shared" si="185"/>
        <v>6.1400531441478893E-3</v>
      </c>
      <c r="K167" s="40">
        <f t="shared" si="185"/>
        <v>3.807359419975135E-2</v>
      </c>
      <c r="L167" s="40">
        <f t="shared" si="185"/>
        <v>7.3127540186524884E-2</v>
      </c>
      <c r="M167" s="40">
        <f t="shared" si="185"/>
        <v>9.4150758845904486E-2</v>
      </c>
      <c r="N167" s="40">
        <f t="shared" si="185"/>
        <v>9.3665032624062755E-2</v>
      </c>
      <c r="O167" s="40">
        <f t="shared" si="185"/>
        <v>4.0120353805079952E-2</v>
      </c>
      <c r="P167" s="41">
        <f t="shared" si="33"/>
        <v>4.1324120129999808E-2</v>
      </c>
      <c r="Q167" s="41">
        <f t="shared" si="34"/>
        <v>0.10018468420797451</v>
      </c>
      <c r="R167" s="41">
        <f t="shared" si="35"/>
        <v>0.17866543631194079</v>
      </c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3"/>
      <c r="AH167" s="43"/>
      <c r="AI167" s="43">
        <f t="shared" si="39"/>
        <v>0</v>
      </c>
      <c r="AJ167" s="44">
        <f t="shared" ref="AJ167:AW167" si="186">ABS(AJ105-S123)/(AJ105+S123)</f>
        <v>2.9920858527013511E-2</v>
      </c>
      <c r="AK167" s="44">
        <f t="shared" si="186"/>
        <v>2.9107041078110775E-2</v>
      </c>
      <c r="AL167" s="44">
        <f t="shared" si="186"/>
        <v>3.107208629881994E-2</v>
      </c>
      <c r="AM167" s="44">
        <f t="shared" si="186"/>
        <v>3.2222780245699412E-2</v>
      </c>
      <c r="AN167" s="44">
        <f t="shared" si="186"/>
        <v>3.2748319392059376E-2</v>
      </c>
      <c r="AO167" s="44">
        <f t="shared" si="186"/>
        <v>3.0410494715961831E-2</v>
      </c>
      <c r="AP167" s="44">
        <f t="shared" si="186"/>
        <v>2.9696741506238706E-2</v>
      </c>
      <c r="AQ167" s="44">
        <f t="shared" si="186"/>
        <v>2.517732341519691E-2</v>
      </c>
      <c r="AR167" s="44">
        <f t="shared" si="186"/>
        <v>1.6414357601438005E-2</v>
      </c>
      <c r="AS167" s="44">
        <f t="shared" si="186"/>
        <v>1.2496719448684577E-3</v>
      </c>
      <c r="AT167" s="44">
        <f t="shared" si="186"/>
        <v>3.6242504835574993E-2</v>
      </c>
      <c r="AU167" s="44">
        <f t="shared" si="186"/>
        <v>8.3459326717601423E-2</v>
      </c>
      <c r="AV167" s="44">
        <f t="shared" si="186"/>
        <v>0.14439003904859882</v>
      </c>
      <c r="AW167" s="44">
        <f t="shared" si="186"/>
        <v>0.20362238231247298</v>
      </c>
      <c r="AX167" s="45">
        <f>AVERAGE(AJ167:AW167)</f>
        <v>5.1838137688546795E-2</v>
      </c>
      <c r="AY167" s="45">
        <f t="shared" si="41"/>
        <v>9.6619056243600607E-2</v>
      </c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7"/>
      <c r="BO167" s="47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6"/>
      <c r="CE167" s="56"/>
      <c r="CF167" s="48">
        <f t="shared" ref="CF167:CS167" si="187">ABS(CF105-S123)/(CF105+S123)</f>
        <v>3.7831603266439869E-2</v>
      </c>
      <c r="CG167" s="48">
        <f t="shared" si="187"/>
        <v>2.861042376454561E-2</v>
      </c>
      <c r="CH167" s="48">
        <f t="shared" si="187"/>
        <v>2.0841965823511294E-2</v>
      </c>
      <c r="CI167" s="48">
        <f t="shared" si="187"/>
        <v>1.7708903780298203E-2</v>
      </c>
      <c r="CJ167" s="48">
        <f t="shared" si="187"/>
        <v>1.7235124932815579E-2</v>
      </c>
      <c r="CK167" s="48">
        <f t="shared" si="187"/>
        <v>1.8583443183845093E-2</v>
      </c>
      <c r="CL167" s="48">
        <f t="shared" si="187"/>
        <v>2.1437609458600348E-2</v>
      </c>
      <c r="CM167" s="48">
        <f t="shared" si="187"/>
        <v>1.9381967261608932E-2</v>
      </c>
      <c r="CN167" s="48">
        <f t="shared" si="187"/>
        <v>8.4852250675222958E-3</v>
      </c>
      <c r="CO167" s="48">
        <f t="shared" si="187"/>
        <v>1.4874256849643684E-2</v>
      </c>
      <c r="CP167" s="48">
        <f t="shared" si="187"/>
        <v>5.1232250389470817E-2</v>
      </c>
      <c r="CQ167" s="48">
        <f t="shared" si="187"/>
        <v>8.4059986161422254E-2</v>
      </c>
      <c r="CR167" s="48">
        <f t="shared" si="187"/>
        <v>9.8529641292770115E-2</v>
      </c>
      <c r="CS167" s="48">
        <f t="shared" si="187"/>
        <v>4.0422295454905069E-2</v>
      </c>
      <c r="CT167" s="49">
        <f>AVERAGE(CF167:CS167)</f>
        <v>3.4231049763385653E-2</v>
      </c>
      <c r="CU167" s="49">
        <f>(4*(CF167+CG167+CH167+CI167+CJ167+CN167+CO167+CP167)+CK167+CL167+CM167+CQ167+CR167+CS167)/14</f>
        <v>7.6406711307867248E-2</v>
      </c>
      <c r="CV167" s="50">
        <f t="shared" ref="CV167:DI167" si="188">ABS(CV105-S123)/(CV105+S123)</f>
        <v>5.3860341966670652E-2</v>
      </c>
      <c r="CW167" s="50">
        <f t="shared" si="188"/>
        <v>5.6274899785762167E-2</v>
      </c>
      <c r="CX167" s="50">
        <f t="shared" si="188"/>
        <v>5.8073146350253152E-2</v>
      </c>
      <c r="CY167" s="50">
        <f t="shared" si="188"/>
        <v>5.9517968575883276E-2</v>
      </c>
      <c r="CZ167" s="50">
        <f t="shared" si="188"/>
        <v>6.1257925917849593E-2</v>
      </c>
      <c r="DA167" s="50">
        <f t="shared" si="188"/>
        <v>6.0667285879542829E-2</v>
      </c>
      <c r="DB167" s="50">
        <f t="shared" si="188"/>
        <v>5.6694514469347798E-2</v>
      </c>
      <c r="DC167" s="50">
        <f t="shared" si="188"/>
        <v>3.4345726830144245E-2</v>
      </c>
      <c r="DD167" s="50">
        <f t="shared" si="188"/>
        <v>6.4472692433886012E-3</v>
      </c>
      <c r="DE167" s="50">
        <f t="shared" si="188"/>
        <v>6.9144437298019265E-2</v>
      </c>
      <c r="DF167" s="50">
        <f t="shared" si="188"/>
        <v>0.13532447309262638</v>
      </c>
      <c r="DG167" s="50">
        <f t="shared" si="188"/>
        <v>0.17871987543809212</v>
      </c>
      <c r="DH167" s="50">
        <f t="shared" si="188"/>
        <v>0.19393780703288319</v>
      </c>
      <c r="DI167" s="50">
        <f t="shared" si="188"/>
        <v>0.16133424767142371</v>
      </c>
      <c r="DJ167" s="51">
        <f t="shared" si="43"/>
        <v>8.4685708539420493E-2</v>
      </c>
      <c r="DK167" s="51">
        <f t="shared" si="168"/>
        <v>0.1918072361602319</v>
      </c>
      <c r="DL167" s="52">
        <f t="shared" ref="DL167:DY167" si="189">ABS(DL105-S123)/(DL105+S123)</f>
        <v>9.3925130347654401E-2</v>
      </c>
      <c r="DM167" s="52">
        <f t="shared" si="189"/>
        <v>8.8417494145738018E-2</v>
      </c>
      <c r="DN167" s="52">
        <f t="shared" si="189"/>
        <v>7.5579868349836918E-2</v>
      </c>
      <c r="DO167" s="52">
        <f t="shared" si="189"/>
        <v>6.2145874859618762E-2</v>
      </c>
      <c r="DP167" s="52">
        <f t="shared" si="189"/>
        <v>5.0037601974668847E-2</v>
      </c>
      <c r="DQ167" s="52">
        <f t="shared" si="189"/>
        <v>4.4315744324991892E-2</v>
      </c>
      <c r="DR167" s="52">
        <f t="shared" si="189"/>
        <v>4.1215548646362177E-2</v>
      </c>
      <c r="DS167" s="52">
        <f t="shared" si="189"/>
        <v>3.2197451815080012E-2</v>
      </c>
      <c r="DT167" s="52">
        <f t="shared" si="189"/>
        <v>1.6160103169536366E-2</v>
      </c>
      <c r="DU167" s="52">
        <f t="shared" si="189"/>
        <v>2.3304863005694929E-2</v>
      </c>
      <c r="DV167" s="52">
        <f t="shared" si="189"/>
        <v>9.6350417356903806E-2</v>
      </c>
      <c r="DW167" s="52">
        <f t="shared" si="189"/>
        <v>0.19275502686380847</v>
      </c>
      <c r="DX167" s="52">
        <f t="shared" si="189"/>
        <v>0.31265278215245673</v>
      </c>
      <c r="DY167" s="52">
        <f t="shared" si="189"/>
        <v>0.4427803089470288</v>
      </c>
      <c r="DZ167" s="53">
        <f>AVERAGE(DL167:DY167)</f>
        <v>0.11227415828281287</v>
      </c>
      <c r="EA167" s="53">
        <f>(4*(DL167+DM167+DN167+DO167+DP167+DT167+DU167+DV167)+DQ167+DR167+DS167+DW167+DX167+DY167)/14</f>
        <v>0.2206858768277383</v>
      </c>
    </row>
    <row r="168" spans="1:131" x14ac:dyDescent="0.2">
      <c r="A168" s="1">
        <v>40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  <c r="Q168" s="41"/>
      <c r="R168" s="41">
        <f t="shared" si="35"/>
        <v>0</v>
      </c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3"/>
      <c r="AH168" s="43"/>
      <c r="AI168" s="43">
        <f t="shared" si="39"/>
        <v>0</v>
      </c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5"/>
      <c r="AY168" s="45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7"/>
      <c r="BO168" s="47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6"/>
      <c r="CE168" s="56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9"/>
      <c r="CU168" s="49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1"/>
      <c r="DK168" s="51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3"/>
      <c r="EA168" s="53"/>
    </row>
    <row r="169" spans="1:131" x14ac:dyDescent="0.2">
      <c r="A169" s="1">
        <v>41</v>
      </c>
      <c r="B169" s="40">
        <f t="shared" ref="B169:O169" si="190">ABS(B107-S123)/(B107+S123)</f>
        <v>4.6958417223631754E-2</v>
      </c>
      <c r="C169" s="40">
        <f t="shared" si="190"/>
        <v>5.1555255870022708E-2</v>
      </c>
      <c r="D169" s="40">
        <f t="shared" si="190"/>
        <v>4.8976764992988767E-2</v>
      </c>
      <c r="E169" s="40">
        <f t="shared" si="190"/>
        <v>4.505319116408666E-2</v>
      </c>
      <c r="F169" s="40">
        <f t="shared" si="190"/>
        <v>3.8119469047670732E-2</v>
      </c>
      <c r="G169" s="40">
        <f t="shared" si="190"/>
        <v>2.580256194935051E-2</v>
      </c>
      <c r="H169" s="40">
        <f t="shared" si="190"/>
        <v>1.0138308275051994E-2</v>
      </c>
      <c r="I169" s="40">
        <f t="shared" si="190"/>
        <v>1.0442885571516673E-2</v>
      </c>
      <c r="J169" s="40">
        <f t="shared" si="190"/>
        <v>3.1362803557800786E-2</v>
      </c>
      <c r="K169" s="40">
        <f t="shared" si="190"/>
        <v>5.5615557485053195E-2</v>
      </c>
      <c r="L169" s="40">
        <f t="shared" si="190"/>
        <v>8.1989898143882883E-2</v>
      </c>
      <c r="M169" s="40">
        <f t="shared" si="190"/>
        <v>9.2391792861333047E-2</v>
      </c>
      <c r="N169" s="40">
        <f t="shared" si="190"/>
        <v>8.1174722821358833E-2</v>
      </c>
      <c r="O169" s="40">
        <f t="shared" si="190"/>
        <v>3.2570915906828736E-2</v>
      </c>
      <c r="P169" s="41">
        <f t="shared" si="33"/>
        <v>4.6582324633612664E-2</v>
      </c>
      <c r="Q169" s="41">
        <f t="shared" si="34"/>
        <v>0.13221761552328501</v>
      </c>
      <c r="R169" s="41">
        <f t="shared" si="35"/>
        <v>0.24639800337618148</v>
      </c>
      <c r="S169" s="42">
        <f t="shared" ref="S169:AF169" si="191">ABS(S107-S123)/(S107+S123)</f>
        <v>1.5710373743202184E-2</v>
      </c>
      <c r="T169" s="42">
        <f t="shared" si="191"/>
        <v>1.3097855761006584E-2</v>
      </c>
      <c r="U169" s="42">
        <f t="shared" si="191"/>
        <v>1.1709659940339595E-2</v>
      </c>
      <c r="V169" s="42">
        <f t="shared" si="191"/>
        <v>1.1390438861299782E-2</v>
      </c>
      <c r="W169" s="42">
        <f t="shared" si="191"/>
        <v>1.1305089002857279E-2</v>
      </c>
      <c r="X169" s="42">
        <f t="shared" si="191"/>
        <v>1.0001765289845144E-2</v>
      </c>
      <c r="Y169" s="42">
        <f t="shared" si="191"/>
        <v>1.0088996898710161E-2</v>
      </c>
      <c r="Z169" s="42">
        <f t="shared" si="191"/>
        <v>2.9495969778632948E-3</v>
      </c>
      <c r="AA169" s="42">
        <f t="shared" si="191"/>
        <v>2.5526403836679955E-3</v>
      </c>
      <c r="AB169" s="42">
        <f t="shared" si="191"/>
        <v>6.8790926114605097E-3</v>
      </c>
      <c r="AC169" s="42">
        <f t="shared" si="191"/>
        <v>2.2557585741667156E-2</v>
      </c>
      <c r="AD169" s="42">
        <f t="shared" si="191"/>
        <v>3.1682349311186013E-2</v>
      </c>
      <c r="AE169" s="42">
        <f t="shared" si="191"/>
        <v>3.725644517523867E-2</v>
      </c>
      <c r="AF169" s="42">
        <f t="shared" si="191"/>
        <v>3.9208057328912381E-2</v>
      </c>
      <c r="AG169" s="43">
        <f t="shared" si="37"/>
        <v>1.6170710501946912E-2</v>
      </c>
      <c r="AH169" s="43">
        <f t="shared" si="38"/>
        <v>3.6571296797411432E-2</v>
      </c>
      <c r="AI169" s="43">
        <f t="shared" si="39"/>
        <v>6.3772078524697448E-2</v>
      </c>
      <c r="AJ169" s="44">
        <f t="shared" ref="AJ169:AW169" si="192">ABS(AJ107-S123)/(AJ107+S123)</f>
        <v>2.4466873533027969E-2</v>
      </c>
      <c r="AK169" s="44">
        <f t="shared" si="192"/>
        <v>2.7433955183810931E-2</v>
      </c>
      <c r="AL169" s="44">
        <f t="shared" si="192"/>
        <v>2.7754276805668558E-2</v>
      </c>
      <c r="AM169" s="44">
        <f t="shared" si="192"/>
        <v>2.7996150572090931E-2</v>
      </c>
      <c r="AN169" s="44">
        <f t="shared" si="192"/>
        <v>2.8089956995078828E-2</v>
      </c>
      <c r="AO169" s="44">
        <f t="shared" si="192"/>
        <v>2.7789047666027113E-2</v>
      </c>
      <c r="AP169" s="44">
        <f t="shared" si="192"/>
        <v>2.8433793752228334E-2</v>
      </c>
      <c r="AQ169" s="44">
        <f t="shared" si="192"/>
        <v>2.2515288329705382E-2</v>
      </c>
      <c r="AR169" s="44">
        <f t="shared" si="192"/>
        <v>1.5322986772944197E-2</v>
      </c>
      <c r="AS169" s="44">
        <f t="shared" si="192"/>
        <v>5.8097352433635011E-3</v>
      </c>
      <c r="AT169" s="44">
        <f t="shared" si="192"/>
        <v>4.0690630784261529E-2</v>
      </c>
      <c r="AU169" s="44">
        <f t="shared" si="192"/>
        <v>7.8073415382963515E-2</v>
      </c>
      <c r="AV169" s="44">
        <f t="shared" si="192"/>
        <v>0.12128660449177149</v>
      </c>
      <c r="AW169" s="44">
        <f t="shared" si="192"/>
        <v>0.14968959127483633</v>
      </c>
      <c r="AX169" s="45">
        <f>AVERAGE(AJ169:AW169)</f>
        <v>4.4668021913412757E-2</v>
      </c>
      <c r="AY169" s="45">
        <f t="shared" si="41"/>
        <v>8.7003286032751287E-2</v>
      </c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7"/>
      <c r="BO169" s="47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6"/>
      <c r="CE169" s="56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9"/>
      <c r="CU169" s="49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1"/>
      <c r="DK169" s="51"/>
      <c r="DL169" s="52">
        <f t="shared" ref="DL169:DY169" si="193">ABS(DL107-S123)/(DL107+S123)</f>
        <v>7.3246032993975916E-3</v>
      </c>
      <c r="DM169" s="52">
        <f t="shared" si="193"/>
        <v>8.8278686332956893E-3</v>
      </c>
      <c r="DN169" s="52">
        <f t="shared" si="193"/>
        <v>9.7201839558215819E-3</v>
      </c>
      <c r="DO169" s="52">
        <f t="shared" si="193"/>
        <v>7.306064893134118E-3</v>
      </c>
      <c r="DP169" s="52">
        <f t="shared" si="193"/>
        <v>5.1600977730211191E-3</v>
      </c>
      <c r="DQ169" s="52">
        <f t="shared" si="193"/>
        <v>7.9954809345137963E-4</v>
      </c>
      <c r="DR169" s="52">
        <f t="shared" si="193"/>
        <v>5.9133105126931134E-3</v>
      </c>
      <c r="DS169" s="52">
        <f t="shared" si="193"/>
        <v>7.3775684117822248E-3</v>
      </c>
      <c r="DT169" s="52">
        <f t="shared" si="193"/>
        <v>9.2970019296375779E-3</v>
      </c>
      <c r="DU169" s="52">
        <f t="shared" si="193"/>
        <v>5.9317449741014289E-3</v>
      </c>
      <c r="DV169" s="52">
        <f t="shared" si="193"/>
        <v>2.8615404882678963E-3</v>
      </c>
      <c r="DW169" s="52">
        <f t="shared" si="193"/>
        <v>3.7764572584696519E-3</v>
      </c>
      <c r="DX169" s="52">
        <f t="shared" si="193"/>
        <v>5.5820057179130985E-4</v>
      </c>
      <c r="DY169" s="52">
        <f t="shared" si="193"/>
        <v>2.7945243055956245E-2</v>
      </c>
      <c r="DZ169" s="53">
        <f>AVERAGE(DL169:DY169)</f>
        <v>7.3428167036300659E-3</v>
      </c>
      <c r="EA169" s="53">
        <f>(4*(DL169+DM169+DN169+DO169+DP169+DT169+DU169+DV169)+DQ169+DR169+DS169+DW169+DX169+DY169)/14</f>
        <v>1.9434767977917995E-2</v>
      </c>
    </row>
    <row r="170" spans="1:131" x14ac:dyDescent="0.2">
      <c r="A170" s="1">
        <v>42</v>
      </c>
      <c r="B170" s="40">
        <f t="shared" ref="B170:O170" si="194">ABS(B108-S123)/(B108+S123)</f>
        <v>0.12910803343159855</v>
      </c>
      <c r="C170" s="40">
        <f t="shared" si="194"/>
        <v>0.13309686379710367</v>
      </c>
      <c r="D170" s="40">
        <f t="shared" si="194"/>
        <v>0.12926482486095575</v>
      </c>
      <c r="E170" s="40">
        <f t="shared" si="194"/>
        <v>0.11705171885508822</v>
      </c>
      <c r="F170" s="40">
        <f t="shared" si="194"/>
        <v>8.6921913176470841E-2</v>
      </c>
      <c r="G170" s="40">
        <f t="shared" si="194"/>
        <v>4.2040753753653209E-2</v>
      </c>
      <c r="H170" s="40">
        <f t="shared" si="194"/>
        <v>1.8277922959738617E-3</v>
      </c>
      <c r="I170" s="40">
        <f t="shared" si="194"/>
        <v>5.0538968669016866E-2</v>
      </c>
      <c r="J170" s="40">
        <f t="shared" si="194"/>
        <v>9.012919122818959E-2</v>
      </c>
      <c r="K170" s="40">
        <f t="shared" si="194"/>
        <v>0.13263320531442938</v>
      </c>
      <c r="L170" s="40">
        <f t="shared" si="194"/>
        <v>0.17126004776972226</v>
      </c>
      <c r="M170" s="40">
        <f t="shared" si="194"/>
        <v>0.19879802789281939</v>
      </c>
      <c r="N170" s="40">
        <f t="shared" si="194"/>
        <v>0.23334491097440718</v>
      </c>
      <c r="O170" s="40">
        <f t="shared" si="194"/>
        <v>0.30206664385410897</v>
      </c>
      <c r="P170" s="41">
        <f t="shared" si="33"/>
        <v>0.12986306399096698</v>
      </c>
      <c r="Q170" s="41">
        <f t="shared" si="34"/>
        <v>0.34189144936958654</v>
      </c>
      <c r="R170" s="41">
        <f t="shared" si="35"/>
        <v>0.62459596320774613</v>
      </c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3"/>
      <c r="AH170" s="43"/>
      <c r="AI170" s="43">
        <f t="shared" si="39"/>
        <v>0</v>
      </c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5"/>
      <c r="AY170" s="45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7"/>
      <c r="BO170" s="47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6"/>
      <c r="CE170" s="56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9"/>
      <c r="CU170" s="49"/>
      <c r="CV170" s="50">
        <f t="shared" ref="CV170:DI170" si="195">ABS(CV108-S123)/(CV108+S123)</f>
        <v>0.18723184714810992</v>
      </c>
      <c r="CW170" s="50">
        <f t="shared" si="195"/>
        <v>0.18899411801383317</v>
      </c>
      <c r="CX170" s="50">
        <f t="shared" si="195"/>
        <v>0.18273288509815785</v>
      </c>
      <c r="CY170" s="50">
        <f t="shared" si="195"/>
        <v>0.16639219361577626</v>
      </c>
      <c r="CZ170" s="50">
        <f t="shared" si="195"/>
        <v>0.12769312824804238</v>
      </c>
      <c r="DA170" s="50">
        <f t="shared" si="195"/>
        <v>7.2397766393919524E-2</v>
      </c>
      <c r="DB170" s="50">
        <f t="shared" si="195"/>
        <v>6.3100507206319918E-3</v>
      </c>
      <c r="DC170" s="50">
        <f t="shared" si="195"/>
        <v>7.6818458594799105E-2</v>
      </c>
      <c r="DD170" s="50">
        <f t="shared" si="195"/>
        <v>0.15129719269273031</v>
      </c>
      <c r="DE170" s="50">
        <f t="shared" si="195"/>
        <v>0.22792222856963468</v>
      </c>
      <c r="DF170" s="50">
        <f t="shared" si="195"/>
        <v>0.29645517174023284</v>
      </c>
      <c r="DG170" s="50">
        <f t="shared" si="195"/>
        <v>0.35384924308650573</v>
      </c>
      <c r="DH170" s="50">
        <f t="shared" si="195"/>
        <v>0.41805316646006291</v>
      </c>
      <c r="DI170" s="50">
        <f t="shared" si="195"/>
        <v>0.51026928187178278</v>
      </c>
      <c r="DJ170" s="51">
        <f t="shared" si="43"/>
        <v>0.21188690944672997</v>
      </c>
      <c r="DK170" s="51">
        <f>(4*(CV170+CW170+CX170+CY170+CZ170+DD170+DE170+DF170)+DA170+DB170+DC170+DG170+DH170+DI170)/14</f>
        <v>0.53946950197384091</v>
      </c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3"/>
      <c r="EA170" s="53"/>
    </row>
    <row r="171" spans="1:131" x14ac:dyDescent="0.2">
      <c r="A171" s="1">
        <v>43</v>
      </c>
      <c r="B171" s="40">
        <f t="shared" ref="B171:O171" si="196">ABS(B109-S123)/(B109+S123)</f>
        <v>1.7571179522440947E-2</v>
      </c>
      <c r="C171" s="40">
        <f t="shared" si="196"/>
        <v>1.9018584966577885E-2</v>
      </c>
      <c r="D171" s="40">
        <f t="shared" si="196"/>
        <v>1.8304595137535337E-2</v>
      </c>
      <c r="E171" s="40">
        <f t="shared" si="196"/>
        <v>1.9181373727456423E-2</v>
      </c>
      <c r="F171" s="40">
        <f t="shared" si="196"/>
        <v>1.9884398032068176E-2</v>
      </c>
      <c r="G171" s="40">
        <f t="shared" si="196"/>
        <v>2.1909658136685412E-2</v>
      </c>
      <c r="H171" s="40">
        <f t="shared" si="196"/>
        <v>2.3645716104393557E-2</v>
      </c>
      <c r="I171" s="40">
        <f t="shared" si="196"/>
        <v>1.4101197495094945E-2</v>
      </c>
      <c r="J171" s="40">
        <f t="shared" si="196"/>
        <v>1.4262216398179435E-3</v>
      </c>
      <c r="K171" s="40">
        <f t="shared" si="196"/>
        <v>2.6784058159863976E-2</v>
      </c>
      <c r="L171" s="40">
        <f t="shared" si="196"/>
        <v>5.288074195363341E-2</v>
      </c>
      <c r="M171" s="40">
        <f t="shared" si="196"/>
        <v>6.4746659909905829E-2</v>
      </c>
      <c r="N171" s="40">
        <f t="shared" si="196"/>
        <v>6.1357572805952401E-2</v>
      </c>
      <c r="O171" s="40">
        <f t="shared" si="196"/>
        <v>7.5834192829564587E-3</v>
      </c>
      <c r="P171" s="41">
        <f t="shared" si="33"/>
        <v>2.6313955491027337E-2</v>
      </c>
      <c r="Q171" s="41">
        <f t="shared" si="34"/>
        <v>6.3824916878040358E-2</v>
      </c>
      <c r="R171" s="41">
        <f t="shared" si="35"/>
        <v>0.11383953206072436</v>
      </c>
      <c r="S171" s="42">
        <f t="shared" ref="S171:AF171" si="197">ABS(S109-S123)/(S109+S123)</f>
        <v>1.086182601851794E-2</v>
      </c>
      <c r="T171" s="42">
        <f t="shared" si="197"/>
        <v>9.2779000672177456E-3</v>
      </c>
      <c r="U171" s="42">
        <f t="shared" si="197"/>
        <v>9.1335333207393475E-3</v>
      </c>
      <c r="V171" s="42">
        <f t="shared" si="197"/>
        <v>7.2595134333428091E-3</v>
      </c>
      <c r="W171" s="42">
        <f t="shared" si="197"/>
        <v>5.4590083152991718E-3</v>
      </c>
      <c r="X171" s="42">
        <f t="shared" si="197"/>
        <v>2.044925963407225E-3</v>
      </c>
      <c r="Y171" s="42">
        <f t="shared" si="197"/>
        <v>3.9913307130490013E-3</v>
      </c>
      <c r="Z171" s="42">
        <f t="shared" si="197"/>
        <v>6.3804426206878944E-3</v>
      </c>
      <c r="AA171" s="42">
        <f t="shared" si="197"/>
        <v>1.0090643232147407E-2</v>
      </c>
      <c r="AB171" s="42">
        <f t="shared" si="197"/>
        <v>7.8421537396034038E-3</v>
      </c>
      <c r="AC171" s="42">
        <f t="shared" si="197"/>
        <v>2.2302837665659771E-4</v>
      </c>
      <c r="AD171" s="42">
        <f t="shared" si="197"/>
        <v>4.8287410457615717E-3</v>
      </c>
      <c r="AE171" s="42">
        <f t="shared" si="197"/>
        <v>3.9499145718800916E-3</v>
      </c>
      <c r="AF171" s="42">
        <f t="shared" si="197"/>
        <v>3.9033646709528469E-2</v>
      </c>
      <c r="AG171" s="43">
        <f t="shared" si="37"/>
        <v>8.5983291519884774E-3</v>
      </c>
      <c r="AH171" s="43">
        <f t="shared" si="38"/>
        <v>2.1487101974172283E-2</v>
      </c>
      <c r="AI171" s="43">
        <f t="shared" si="39"/>
        <v>3.8672132403750684E-2</v>
      </c>
      <c r="AJ171" s="44">
        <f t="shared" ref="AJ171:AW171" si="198">ABS(AJ109-S123)/(AJ109+S123)</f>
        <v>1.494162335980152E-2</v>
      </c>
      <c r="AK171" s="44">
        <f t="shared" si="198"/>
        <v>1.1645466450366269E-2</v>
      </c>
      <c r="AL171" s="44">
        <f t="shared" si="198"/>
        <v>1.1863973024988385E-2</v>
      </c>
      <c r="AM171" s="44">
        <f t="shared" si="198"/>
        <v>1.1242811844387279E-2</v>
      </c>
      <c r="AN171" s="44">
        <f t="shared" si="198"/>
        <v>1.2272618807772742E-2</v>
      </c>
      <c r="AO171" s="44">
        <f t="shared" si="198"/>
        <v>9.7856789289142865E-3</v>
      </c>
      <c r="AP171" s="44">
        <f t="shared" si="198"/>
        <v>4.2476252009814074E-3</v>
      </c>
      <c r="AQ171" s="44">
        <f t="shared" si="198"/>
        <v>2.7534495909411691E-4</v>
      </c>
      <c r="AR171" s="44">
        <f t="shared" si="198"/>
        <v>4.715481379677984E-3</v>
      </c>
      <c r="AS171" s="44">
        <f t="shared" si="198"/>
        <v>3.6738779792072243E-3</v>
      </c>
      <c r="AT171" s="44">
        <f t="shared" si="198"/>
        <v>1.5532615964921907E-3</v>
      </c>
      <c r="AU171" s="44">
        <f t="shared" si="198"/>
        <v>8.5312230303649834E-5</v>
      </c>
      <c r="AV171" s="44">
        <f t="shared" si="198"/>
        <v>2.1264240134362528E-2</v>
      </c>
      <c r="AW171" s="44">
        <f t="shared" si="198"/>
        <v>8.996554836148514E-2</v>
      </c>
      <c r="AX171" s="45">
        <f>AVERAGE(AJ171:AW171)</f>
        <v>1.4109490304131053E-2</v>
      </c>
      <c r="AY171" s="45">
        <f t="shared" si="41"/>
        <v>2.951858625613682E-2</v>
      </c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7"/>
      <c r="BO171" s="47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6"/>
      <c r="CE171" s="56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9"/>
      <c r="CU171" s="49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1"/>
      <c r="DK171" s="51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3"/>
      <c r="EA171" s="53"/>
    </row>
    <row r="172" spans="1:131" x14ac:dyDescent="0.2">
      <c r="A172" s="1">
        <v>44</v>
      </c>
      <c r="B172" s="40">
        <f t="shared" ref="B172:O172" si="199">ABS(B110-S123)/(B110+S123)</f>
        <v>6.6880475347021948E-3</v>
      </c>
      <c r="C172" s="40">
        <f t="shared" si="199"/>
        <v>7.7151726984305722E-3</v>
      </c>
      <c r="D172" s="40">
        <f t="shared" si="199"/>
        <v>7.066247410761283E-3</v>
      </c>
      <c r="E172" s="40">
        <f t="shared" si="199"/>
        <v>7.550958946093791E-3</v>
      </c>
      <c r="F172" s="40">
        <f t="shared" si="199"/>
        <v>8.6290854723049346E-3</v>
      </c>
      <c r="G172" s="40">
        <f t="shared" si="199"/>
        <v>9.9774078813852675E-3</v>
      </c>
      <c r="H172" s="40">
        <f t="shared" si="199"/>
        <v>1.2098441423280678E-2</v>
      </c>
      <c r="I172" s="40">
        <f t="shared" si="199"/>
        <v>8.2361693005038091E-3</v>
      </c>
      <c r="J172" s="40">
        <f t="shared" si="199"/>
        <v>1.5849479757318902E-3</v>
      </c>
      <c r="K172" s="40">
        <f t="shared" si="199"/>
        <v>1.2769292391567454E-2</v>
      </c>
      <c r="L172" s="40">
        <f t="shared" si="199"/>
        <v>3.0650032125853068E-2</v>
      </c>
      <c r="M172" s="40">
        <f t="shared" si="199"/>
        <v>3.8138733583502761E-2</v>
      </c>
      <c r="N172" s="40">
        <f t="shared" si="199"/>
        <v>3.0457599172668184E-2</v>
      </c>
      <c r="O172" s="40">
        <f t="shared" si="199"/>
        <v>2.4832639390571436E-2</v>
      </c>
      <c r="P172" s="41">
        <f t="shared" si="33"/>
        <v>1.4742483950525522E-2</v>
      </c>
      <c r="Q172" s="41">
        <f t="shared" si="34"/>
        <v>3.245400921240664E-2</v>
      </c>
      <c r="R172" s="41">
        <f t="shared" si="35"/>
        <v>5.6069376228248112E-2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3"/>
      <c r="AH172" s="43"/>
      <c r="AI172" s="43">
        <f t="shared" si="39"/>
        <v>0</v>
      </c>
      <c r="AJ172" s="44">
        <f t="shared" ref="AJ172:AW172" si="200">ABS(AJ110-S123)/(AJ110+S123)</f>
        <v>6.5749615606470815E-3</v>
      </c>
      <c r="AK172" s="44">
        <f t="shared" si="200"/>
        <v>3.4522444306908156E-3</v>
      </c>
      <c r="AL172" s="44">
        <f t="shared" si="200"/>
        <v>2.3629893246939647E-3</v>
      </c>
      <c r="AM172" s="44">
        <f t="shared" si="200"/>
        <v>5.1706244465455861E-4</v>
      </c>
      <c r="AN172" s="44">
        <f t="shared" si="200"/>
        <v>2.5673936438341807E-3</v>
      </c>
      <c r="AO172" s="44">
        <f t="shared" si="200"/>
        <v>6.2292813459930785E-3</v>
      </c>
      <c r="AP172" s="44">
        <f t="shared" si="200"/>
        <v>1.1538264204387558E-2</v>
      </c>
      <c r="AQ172" s="44">
        <f t="shared" si="200"/>
        <v>1.2332959700895913E-2</v>
      </c>
      <c r="AR172" s="44">
        <f t="shared" si="200"/>
        <v>1.1758850256838035E-2</v>
      </c>
      <c r="AS172" s="44">
        <f t="shared" si="200"/>
        <v>4.9561395987613834E-3</v>
      </c>
      <c r="AT172" s="44">
        <f t="shared" si="200"/>
        <v>6.6778782757585349E-3</v>
      </c>
      <c r="AU172" s="44">
        <f t="shared" si="200"/>
        <v>1.274483140073575E-2</v>
      </c>
      <c r="AV172" s="44">
        <f t="shared" si="200"/>
        <v>2.0022520364275483E-2</v>
      </c>
      <c r="AW172" s="44">
        <f t="shared" si="200"/>
        <v>1.6752953626088214E-2</v>
      </c>
      <c r="AX172" s="45">
        <f>AVERAGE(AJ172:AW172)</f>
        <v>8.4634521555896122E-3</v>
      </c>
      <c r="AY172" s="45">
        <f t="shared" si="41"/>
        <v>1.6792206341849299E-2</v>
      </c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7"/>
      <c r="BO172" s="47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6"/>
      <c r="CE172" s="56"/>
      <c r="CF172" s="48">
        <f t="shared" ref="CF172:CS172" si="201">ABS(CF110-S123)/(CF110+S123)</f>
        <v>0.13957171242159272</v>
      </c>
      <c r="CG172" s="48">
        <f t="shared" si="201"/>
        <v>0.10997567904307898</v>
      </c>
      <c r="CH172" s="48">
        <f t="shared" si="201"/>
        <v>8.9675210559757801E-2</v>
      </c>
      <c r="CI172" s="48">
        <f t="shared" si="201"/>
        <v>7.597135936452637E-2</v>
      </c>
      <c r="CJ172" s="48">
        <f t="shared" si="201"/>
        <v>4.28559693510598E-2</v>
      </c>
      <c r="CK172" s="48">
        <f t="shared" si="201"/>
        <v>2.3944173428571643E-2</v>
      </c>
      <c r="CL172" s="48">
        <f t="shared" si="201"/>
        <v>1.0947837825280252E-2</v>
      </c>
      <c r="CM172" s="48">
        <f t="shared" si="201"/>
        <v>1.798038080014332E-3</v>
      </c>
      <c r="CN172" s="48">
        <f t="shared" si="201"/>
        <v>2.6319408817025131E-2</v>
      </c>
      <c r="CO172" s="48">
        <f t="shared" si="201"/>
        <v>6.9065061148093007E-2</v>
      </c>
      <c r="CP172" s="48">
        <f t="shared" si="201"/>
        <v>0.14005185880430496</v>
      </c>
      <c r="CQ172" s="48">
        <f t="shared" si="201"/>
        <v>0.22199708350834124</v>
      </c>
      <c r="CR172" s="48">
        <f t="shared" si="201"/>
        <v>0.26971202732656102</v>
      </c>
      <c r="CS172" s="48">
        <f t="shared" si="201"/>
        <v>0.18708412311267883</v>
      </c>
      <c r="CT172" s="49">
        <f>AVERAGE(CF172:CS172)</f>
        <v>0.10064068162792042</v>
      </c>
      <c r="CU172" s="49">
        <f>(4*(CF172+CG172+CH172+CI172+CJ172+CN172+CO172+CP172)+CK172+CL172+CM172+CQ172+CR172+CS172)/14</f>
        <v>0.24924488009422868</v>
      </c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1"/>
      <c r="DK172" s="51"/>
      <c r="DL172" s="52">
        <f t="shared" ref="DL172:DY172" si="202">ABS(DL110-S123)/(DL110+S123)</f>
        <v>2.3992993551055605E-3</v>
      </c>
      <c r="DM172" s="52">
        <f t="shared" si="202"/>
        <v>7.057775918128279E-4</v>
      </c>
      <c r="DN172" s="52">
        <f t="shared" si="202"/>
        <v>1.7495478760143103E-3</v>
      </c>
      <c r="DO172" s="52">
        <f t="shared" si="202"/>
        <v>3.435366764023113E-3</v>
      </c>
      <c r="DP172" s="52">
        <f t="shared" si="202"/>
        <v>4.9687384210298528E-3</v>
      </c>
      <c r="DQ172" s="52">
        <f t="shared" si="202"/>
        <v>7.434490255700834E-3</v>
      </c>
      <c r="DR172" s="52">
        <f t="shared" si="202"/>
        <v>1.2325604394034028E-2</v>
      </c>
      <c r="DS172" s="52">
        <f t="shared" si="202"/>
        <v>1.4249062531367594E-2</v>
      </c>
      <c r="DT172" s="52">
        <f t="shared" si="202"/>
        <v>1.3865690818685562E-2</v>
      </c>
      <c r="DU172" s="52">
        <f t="shared" si="202"/>
        <v>6.0042183644035598E-3</v>
      </c>
      <c r="DV172" s="52">
        <f t="shared" si="202"/>
        <v>8.2167191983053903E-3</v>
      </c>
      <c r="DW172" s="52">
        <f t="shared" si="202"/>
        <v>2.0462046257949069E-2</v>
      </c>
      <c r="DX172" s="52">
        <f t="shared" si="202"/>
        <v>3.4283321721155474E-2</v>
      </c>
      <c r="DY172" s="52">
        <f t="shared" si="202"/>
        <v>3.5933796798837229E-2</v>
      </c>
      <c r="DZ172" s="53">
        <f>AVERAGE(DL172:DY172)</f>
        <v>1.1859548596316031E-2</v>
      </c>
      <c r="EA172" s="53">
        <f>(4*(DL172+DM172+DN172+DO172+DP172+DT172+DU172+DV172)+DQ172+DR172+DS172+DW172+DX172+DY172)/14</f>
        <v>2.0719268251183209E-2</v>
      </c>
    </row>
    <row r="173" spans="1:131" x14ac:dyDescent="0.2">
      <c r="A173" s="1">
        <v>45</v>
      </c>
      <c r="B173" s="40">
        <f t="shared" ref="B173:O173" si="203">ABS(B111-S123)/(B111+S123)</f>
        <v>9.4851623662421738E-2</v>
      </c>
      <c r="C173" s="40">
        <f t="shared" si="203"/>
        <v>9.4755122334524808E-2</v>
      </c>
      <c r="D173" s="40">
        <f t="shared" si="203"/>
        <v>9.3863154451901895E-2</v>
      </c>
      <c r="E173" s="40">
        <f t="shared" si="203"/>
        <v>9.0846582843726389E-2</v>
      </c>
      <c r="F173" s="40">
        <f t="shared" si="203"/>
        <v>8.4329972030748379E-2</v>
      </c>
      <c r="G173" s="40">
        <f t="shared" si="203"/>
        <v>6.9560958042222981E-2</v>
      </c>
      <c r="H173" s="40">
        <f t="shared" si="203"/>
        <v>4.4043665523016591E-2</v>
      </c>
      <c r="I173" s="40">
        <f t="shared" si="203"/>
        <v>9.7490644361390103E-4</v>
      </c>
      <c r="J173" s="40">
        <f t="shared" si="203"/>
        <v>5.4593390802849577E-2</v>
      </c>
      <c r="K173" s="40">
        <f t="shared" si="203"/>
        <v>0.10949607571996067</v>
      </c>
      <c r="L173" s="40">
        <f t="shared" si="203"/>
        <v>0.16114211504292647</v>
      </c>
      <c r="M173" s="40">
        <f t="shared" si="203"/>
        <v>0.19714024293465315</v>
      </c>
      <c r="N173" s="40">
        <f t="shared" si="203"/>
        <v>0.21098227833536554</v>
      </c>
      <c r="O173" s="40">
        <f t="shared" si="203"/>
        <v>0.32721475691186075</v>
      </c>
      <c r="P173" s="41">
        <f t="shared" si="33"/>
        <v>0.11669963179141377</v>
      </c>
      <c r="Q173" s="41">
        <f t="shared" si="34"/>
        <v>0.28467349683906945</v>
      </c>
      <c r="R173" s="41">
        <f t="shared" si="35"/>
        <v>0.50863865023594379</v>
      </c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3"/>
      <c r="AH173" s="43"/>
      <c r="AI173" s="43">
        <f t="shared" si="39"/>
        <v>0</v>
      </c>
      <c r="AJ173" s="44">
        <f t="shared" ref="AJ173:AW173" si="204">ABS(AJ111-S123)/(AJ111+S123)</f>
        <v>4.371893313495924E-2</v>
      </c>
      <c r="AK173" s="44">
        <f t="shared" si="204"/>
        <v>4.239478982735817E-2</v>
      </c>
      <c r="AL173" s="44">
        <f t="shared" si="204"/>
        <v>4.2550920930125122E-2</v>
      </c>
      <c r="AM173" s="44">
        <f t="shared" si="204"/>
        <v>4.2771662161803628E-2</v>
      </c>
      <c r="AN173" s="44">
        <f t="shared" si="204"/>
        <v>4.3038744870593428E-2</v>
      </c>
      <c r="AO173" s="44">
        <f t="shared" si="204"/>
        <v>4.1011462070721101E-2</v>
      </c>
      <c r="AP173" s="44">
        <f t="shared" si="204"/>
        <v>3.7619800315911868E-2</v>
      </c>
      <c r="AQ173" s="44">
        <f t="shared" si="204"/>
        <v>2.7562782029374459E-2</v>
      </c>
      <c r="AR173" s="44">
        <f t="shared" si="204"/>
        <v>1.6067868603399909E-2</v>
      </c>
      <c r="AS173" s="44">
        <f t="shared" si="204"/>
        <v>4.9620103138204568E-3</v>
      </c>
      <c r="AT173" s="44">
        <f t="shared" si="204"/>
        <v>3.7761385805240744E-2</v>
      </c>
      <c r="AU173" s="44">
        <f t="shared" si="204"/>
        <v>8.7332805850827297E-2</v>
      </c>
      <c r="AV173" s="44">
        <f t="shared" si="204"/>
        <v>0.19185076762232947</v>
      </c>
      <c r="AW173" s="44">
        <f t="shared" si="204"/>
        <v>0.38214162215770242</v>
      </c>
      <c r="AX173" s="45">
        <f>AVERAGE(AJ173:AW173)</f>
        <v>7.4341825406726222E-2</v>
      </c>
      <c r="AY173" s="45">
        <f t="shared" si="41"/>
        <v>0.13289889304543354</v>
      </c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7"/>
      <c r="BO173" s="47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6"/>
      <c r="CE173" s="56"/>
      <c r="CF173" s="48">
        <f t="shared" ref="CF173:CS173" si="205">ABS(CF111-S123)/(CF111+S123)</f>
        <v>4.2940792886848017E-2</v>
      </c>
      <c r="CG173" s="48">
        <f t="shared" si="205"/>
        <v>3.1523862794683472E-2</v>
      </c>
      <c r="CH173" s="48">
        <f t="shared" si="205"/>
        <v>2.1668695913618183E-2</v>
      </c>
      <c r="CI173" s="48">
        <f t="shared" si="205"/>
        <v>1.766952637683827E-2</v>
      </c>
      <c r="CJ173" s="48">
        <f t="shared" si="205"/>
        <v>1.6442483490845958E-2</v>
      </c>
      <c r="CK173" s="48">
        <f t="shared" si="205"/>
        <v>1.7576627144054842E-2</v>
      </c>
      <c r="CL173" s="48">
        <f t="shared" si="205"/>
        <v>2.0557759423502749E-2</v>
      </c>
      <c r="CM173" s="48">
        <f t="shared" si="205"/>
        <v>1.8261807438463392E-2</v>
      </c>
      <c r="CN173" s="48">
        <f t="shared" si="205"/>
        <v>1.2677387424701744E-2</v>
      </c>
      <c r="CO173" s="48">
        <f t="shared" si="205"/>
        <v>7.663903516908939E-3</v>
      </c>
      <c r="CP173" s="48">
        <f t="shared" si="205"/>
        <v>3.7411690602258331E-2</v>
      </c>
      <c r="CQ173" s="48">
        <f t="shared" si="205"/>
        <v>6.0869107278413243E-2</v>
      </c>
      <c r="CR173" s="48">
        <f t="shared" si="205"/>
        <v>5.9754969127901542E-2</v>
      </c>
      <c r="CS173" s="48">
        <f t="shared" si="205"/>
        <v>0.19912433809458865</v>
      </c>
      <c r="CT173" s="49">
        <f>AVERAGE(CF173:CS173)</f>
        <v>4.0295925108116235E-2</v>
      </c>
      <c r="CU173" s="49">
        <f>(4*(CF173+CG173+CH173+CI173+CJ173+CN173+CO173+CP173)+CK173+CL173+CM173+CQ173+CR173+CS173)/14</f>
        <v>8.0581284323838293E-2</v>
      </c>
      <c r="CV173" s="50">
        <f t="shared" ref="CV173:DI173" si="206">ABS(CV111-S123)/(CV111+S123)</f>
        <v>6.9265523596235654E-2</v>
      </c>
      <c r="CW173" s="50">
        <f t="shared" si="206"/>
        <v>7.3927130571104435E-2</v>
      </c>
      <c r="CX173" s="50">
        <f t="shared" si="206"/>
        <v>7.3391433496756919E-2</v>
      </c>
      <c r="CY173" s="50">
        <f t="shared" si="206"/>
        <v>7.1706296919767445E-2</v>
      </c>
      <c r="CZ173" s="50">
        <f t="shared" si="206"/>
        <v>7.3424228933491195E-2</v>
      </c>
      <c r="DA173" s="50">
        <f t="shared" si="206"/>
        <v>6.8965418641660378E-2</v>
      </c>
      <c r="DB173" s="50">
        <f t="shared" si="206"/>
        <v>6.4008623416114227E-2</v>
      </c>
      <c r="DC173" s="50">
        <f t="shared" si="206"/>
        <v>5.4283532336184957E-2</v>
      </c>
      <c r="DD173" s="50">
        <f t="shared" si="206"/>
        <v>3.751838749450926E-2</v>
      </c>
      <c r="DE173" s="50">
        <f t="shared" si="206"/>
        <v>2.3059103120467851E-3</v>
      </c>
      <c r="DF173" s="50">
        <f t="shared" si="206"/>
        <v>6.9109412298028278E-2</v>
      </c>
      <c r="DG173" s="50">
        <f t="shared" si="206"/>
        <v>0.21843785822419248</v>
      </c>
      <c r="DH173" s="50">
        <f t="shared" si="206"/>
        <v>0.45964971160614343</v>
      </c>
      <c r="DI173" s="50">
        <f t="shared" si="206"/>
        <v>0.72420836744398998</v>
      </c>
      <c r="DJ173" s="51">
        <f t="shared" si="43"/>
        <v>0.14715727394930184</v>
      </c>
      <c r="DK173" s="51">
        <f>(4*(CV173+CW173+CX173+CY173+CZ173+DD173+DE173+DF173)+DA173+DB173+DC173+DG173+DH173+DI173)/14</f>
        <v>0.2480104861540032</v>
      </c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3"/>
      <c r="EA173" s="53"/>
    </row>
    <row r="174" spans="1:131" x14ac:dyDescent="0.2">
      <c r="A174" s="1">
        <v>46</v>
      </c>
      <c r="B174" s="40">
        <f t="shared" ref="B174:O174" si="207">ABS(B112-S123)/(B112+S123)</f>
        <v>7.5699819706723168E-3</v>
      </c>
      <c r="C174" s="40">
        <f t="shared" si="207"/>
        <v>1.027522936931894E-2</v>
      </c>
      <c r="D174" s="40">
        <f t="shared" si="207"/>
        <v>1.0551130555440449E-2</v>
      </c>
      <c r="E174" s="40">
        <f t="shared" si="207"/>
        <v>1.1760460512550386E-2</v>
      </c>
      <c r="F174" s="40">
        <f t="shared" si="207"/>
        <v>1.4615529504042326E-2</v>
      </c>
      <c r="G174" s="40">
        <f t="shared" si="207"/>
        <v>1.6867203062133889E-2</v>
      </c>
      <c r="H174" s="40">
        <f t="shared" si="207"/>
        <v>1.9414435973084836E-2</v>
      </c>
      <c r="I174" s="40">
        <f t="shared" si="207"/>
        <v>1.3135702950879406E-2</v>
      </c>
      <c r="J174" s="40">
        <f t="shared" si="207"/>
        <v>5.8280881380946472E-3</v>
      </c>
      <c r="K174" s="40">
        <f t="shared" si="207"/>
        <v>1.0684930812069705E-2</v>
      </c>
      <c r="L174" s="40">
        <f t="shared" si="207"/>
        <v>3.3338674290005497E-2</v>
      </c>
      <c r="M174" s="40">
        <f t="shared" si="207"/>
        <v>4.7242506442981363E-2</v>
      </c>
      <c r="N174" s="40">
        <f t="shared" si="207"/>
        <v>5.1192518865009896E-2</v>
      </c>
      <c r="O174" s="40">
        <f t="shared" si="207"/>
        <v>1.4276300181598499E-2</v>
      </c>
      <c r="P174" s="41">
        <f t="shared" si="33"/>
        <v>1.9053763759134441E-2</v>
      </c>
      <c r="Q174" s="41">
        <f t="shared" si="34"/>
        <v>4.1473197720318926E-2</v>
      </c>
      <c r="R174" s="41">
        <f t="shared" si="35"/>
        <v>7.136577633523157E-2</v>
      </c>
      <c r="S174" s="42">
        <f t="shared" ref="S174:AF174" si="208">ABS(S112-S123)/(S112+S123)</f>
        <v>3.4870188525675137E-3</v>
      </c>
      <c r="T174" s="42">
        <f t="shared" si="208"/>
        <v>8.2323534009758894E-4</v>
      </c>
      <c r="U174" s="42">
        <f t="shared" si="208"/>
        <v>4.1175680499638958E-4</v>
      </c>
      <c r="V174" s="42">
        <f t="shared" si="208"/>
        <v>8.6478088831318557E-5</v>
      </c>
      <c r="W174" s="42">
        <f t="shared" si="208"/>
        <v>1.6980357083320842E-4</v>
      </c>
      <c r="X174" s="42">
        <f t="shared" si="208"/>
        <v>0</v>
      </c>
      <c r="Y174" s="42">
        <f t="shared" si="208"/>
        <v>0</v>
      </c>
      <c r="Z174" s="42">
        <f t="shared" si="208"/>
        <v>2.6476217158906009E-3</v>
      </c>
      <c r="AA174" s="42">
        <f t="shared" si="208"/>
        <v>3.0697171707039263E-3</v>
      </c>
      <c r="AB174" s="42">
        <f t="shared" si="208"/>
        <v>3.3207625326181641E-3</v>
      </c>
      <c r="AC174" s="42">
        <f t="shared" si="208"/>
        <v>4.6161981356765405E-3</v>
      </c>
      <c r="AD174" s="42">
        <f t="shared" si="208"/>
        <v>1.382285159417384E-3</v>
      </c>
      <c r="AE174" s="42">
        <f t="shared" si="208"/>
        <v>3.6557677649152911E-3</v>
      </c>
      <c r="AF174" s="42">
        <f t="shared" si="208"/>
        <v>0</v>
      </c>
      <c r="AG174" s="43">
        <f t="shared" si="37"/>
        <v>1.6907603668962804E-3</v>
      </c>
      <c r="AH174" s="43">
        <f t="shared" si="38"/>
        <v>5.1161111875372761E-3</v>
      </c>
      <c r="AI174" s="43">
        <f t="shared" si="39"/>
        <v>9.6832456150586065E-3</v>
      </c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5"/>
      <c r="AY174" s="45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7"/>
      <c r="BO174" s="47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6"/>
      <c r="CE174" s="56"/>
      <c r="CF174" s="48">
        <f t="shared" ref="CF174:CS174" si="209">ABS(CF112-S123)/(CF112+S123)</f>
        <v>4.7262671520920722E-2</v>
      </c>
      <c r="CG174" s="48">
        <f t="shared" si="209"/>
        <v>3.0126325637804926E-2</v>
      </c>
      <c r="CH174" s="48">
        <f t="shared" si="209"/>
        <v>1.8814313080036518E-2</v>
      </c>
      <c r="CI174" s="48">
        <f t="shared" si="209"/>
        <v>1.2815198685985294E-2</v>
      </c>
      <c r="CJ174" s="48">
        <f t="shared" si="209"/>
        <v>9.63934680009511E-3</v>
      </c>
      <c r="CK174" s="48">
        <f t="shared" si="209"/>
        <v>9.6856579190515608E-3</v>
      </c>
      <c r="CL174" s="48">
        <f t="shared" si="209"/>
        <v>1.4025697028480824E-2</v>
      </c>
      <c r="CM174" s="48">
        <f t="shared" si="209"/>
        <v>1.3962902243183405E-2</v>
      </c>
      <c r="CN174" s="48">
        <f t="shared" si="209"/>
        <v>7.7370583875405229E-3</v>
      </c>
      <c r="CO174" s="48">
        <f t="shared" si="209"/>
        <v>1.2845593690180537E-2</v>
      </c>
      <c r="CP174" s="48">
        <f t="shared" si="209"/>
        <v>4.6586441508604269E-2</v>
      </c>
      <c r="CQ174" s="48">
        <f t="shared" si="209"/>
        <v>7.5973110196004542E-2</v>
      </c>
      <c r="CR174" s="48">
        <f t="shared" si="209"/>
        <v>8.4386680810221423E-2</v>
      </c>
      <c r="CS174" s="48">
        <f t="shared" si="209"/>
        <v>2.7891808482829079E-2</v>
      </c>
      <c r="CT174" s="49">
        <f>AVERAGE(CF174:CS174)</f>
        <v>2.9410914713638485E-2</v>
      </c>
      <c r="CU174" s="49">
        <f>(4*(CF174+CG174+CH174+CI174+CJ174+CN174+CO174+CP174)+CK174+CL174+CM174+CQ174+CR174+CS174)/14</f>
        <v>6.9230975280317311E-2</v>
      </c>
      <c r="CV174" s="50">
        <f t="shared" ref="CV174:DI174" si="210">ABS(CV112-S123)/(CV112+S123)</f>
        <v>1.0889006294138184E-2</v>
      </c>
      <c r="CW174" s="50">
        <f t="shared" si="210"/>
        <v>1.0036165424921608E-2</v>
      </c>
      <c r="CX174" s="50">
        <f t="shared" si="210"/>
        <v>9.0580614040402085E-3</v>
      </c>
      <c r="CY174" s="50">
        <f t="shared" si="210"/>
        <v>9.0491765533213964E-3</v>
      </c>
      <c r="CZ174" s="50">
        <f t="shared" si="210"/>
        <v>1.112072541172641E-2</v>
      </c>
      <c r="DA174" s="50">
        <f t="shared" si="210"/>
        <v>1.329750581031619E-2</v>
      </c>
      <c r="DB174" s="50">
        <f t="shared" si="210"/>
        <v>1.6412731573051682E-2</v>
      </c>
      <c r="DC174" s="50">
        <f t="shared" si="210"/>
        <v>1.3405499445095009E-2</v>
      </c>
      <c r="DD174" s="50">
        <f t="shared" si="210"/>
        <v>8.1826477996895242E-3</v>
      </c>
      <c r="DE174" s="50">
        <f t="shared" si="210"/>
        <v>8.1708858067590963E-3</v>
      </c>
      <c r="DF174" s="50">
        <f t="shared" si="210"/>
        <v>3.2422628729970523E-2</v>
      </c>
      <c r="DG174" s="50">
        <f t="shared" si="210"/>
        <v>4.8486399800154976E-2</v>
      </c>
      <c r="DH174" s="50">
        <f t="shared" si="210"/>
        <v>4.9090935761212602E-2</v>
      </c>
      <c r="DI174" s="50">
        <f t="shared" si="210"/>
        <v>3.6340487068956405E-3</v>
      </c>
      <c r="DJ174" s="51">
        <f t="shared" si="43"/>
        <v>1.7375458465806647E-2</v>
      </c>
      <c r="DK174" s="51">
        <f>(4*(CV174+CW174+CX174+CY174+CZ174+DD174+DE174+DF174)+DA174+DB174+DC174+DG174+DH174+DI174)/14</f>
        <v>3.8574593628213853E-2</v>
      </c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3"/>
      <c r="EA174" s="53"/>
    </row>
    <row r="175" spans="1:131" x14ac:dyDescent="0.2">
      <c r="A175" s="1">
        <v>47</v>
      </c>
      <c r="B175" s="40">
        <f t="shared" ref="B175:O175" si="211">ABS(B113-S123)/(B113+S123)</f>
        <v>2.4604967355271238E-2</v>
      </c>
      <c r="C175" s="40">
        <f t="shared" si="211"/>
        <v>2.8942234998215029E-2</v>
      </c>
      <c r="D175" s="40">
        <f t="shared" si="211"/>
        <v>2.9603898285004079E-2</v>
      </c>
      <c r="E175" s="40">
        <f t="shared" si="211"/>
        <v>3.0345986251122593E-2</v>
      </c>
      <c r="F175" s="40">
        <f t="shared" si="211"/>
        <v>2.9988292301915669E-2</v>
      </c>
      <c r="G175" s="40">
        <f t="shared" si="211"/>
        <v>2.55819210762223E-2</v>
      </c>
      <c r="H175" s="40">
        <f t="shared" si="211"/>
        <v>1.6309035970781986E-2</v>
      </c>
      <c r="I175" s="40">
        <f t="shared" si="211"/>
        <v>7.4896887682586186E-3</v>
      </c>
      <c r="J175" s="40">
        <f t="shared" si="211"/>
        <v>3.1343969547673607E-2</v>
      </c>
      <c r="K175" s="40">
        <f t="shared" si="211"/>
        <v>5.6241275887745371E-2</v>
      </c>
      <c r="L175" s="40">
        <f t="shared" si="211"/>
        <v>7.3329106563717203E-2</v>
      </c>
      <c r="M175" s="40">
        <f t="shared" si="211"/>
        <v>6.8434387953376669E-2</v>
      </c>
      <c r="N175" s="40">
        <f t="shared" si="211"/>
        <v>3.8864601792232015E-2</v>
      </c>
      <c r="O175" s="40">
        <f t="shared" si="211"/>
        <v>4.2616979798448744E-2</v>
      </c>
      <c r="P175" s="41">
        <f t="shared" si="33"/>
        <v>3.597831046785608E-2</v>
      </c>
      <c r="Q175" s="41">
        <f t="shared" si="34"/>
        <v>0.10120682429442711</v>
      </c>
      <c r="R175" s="41">
        <f t="shared" si="35"/>
        <v>0.18817817606318846</v>
      </c>
      <c r="S175" s="42">
        <f t="shared" ref="S175:AF175" si="212">ABS(S113-S123)/(S113+S123)</f>
        <v>2.8529274264476835E-3</v>
      </c>
      <c r="T175" s="42">
        <f t="shared" si="212"/>
        <v>1.1040419768823424E-3</v>
      </c>
      <c r="U175" s="42">
        <f t="shared" si="212"/>
        <v>0</v>
      </c>
      <c r="V175" s="42">
        <f t="shared" si="212"/>
        <v>2.5143540834144159E-3</v>
      </c>
      <c r="W175" s="42">
        <f t="shared" si="212"/>
        <v>0</v>
      </c>
      <c r="X175" s="42">
        <f t="shared" si="212"/>
        <v>1.0487382001993192E-3</v>
      </c>
      <c r="Y175" s="42">
        <f t="shared" si="212"/>
        <v>3.4678963028285325E-3</v>
      </c>
      <c r="Z175" s="42">
        <f t="shared" si="212"/>
        <v>6.7743890928962638E-4</v>
      </c>
      <c r="AA175" s="42">
        <f t="shared" si="212"/>
        <v>1.0357969196798332E-3</v>
      </c>
      <c r="AB175" s="42">
        <f t="shared" si="212"/>
        <v>3.7102970410322982E-3</v>
      </c>
      <c r="AC175" s="42">
        <f t="shared" si="212"/>
        <v>1.0315459093053309E-2</v>
      </c>
      <c r="AD175" s="42">
        <f t="shared" si="212"/>
        <v>1.0144110558932813E-2</v>
      </c>
      <c r="AE175" s="42">
        <f t="shared" si="212"/>
        <v>5.9074059895666345E-3</v>
      </c>
      <c r="AF175" s="42">
        <f t="shared" si="212"/>
        <v>3.0162762783347806E-2</v>
      </c>
      <c r="AG175" s="43">
        <f t="shared" si="37"/>
        <v>5.2100878060481869E-3</v>
      </c>
      <c r="AH175" s="43">
        <f t="shared" si="38"/>
        <v>9.82427563615745E-3</v>
      </c>
      <c r="AI175" s="43">
        <f t="shared" si="39"/>
        <v>1.5976526076303128E-2</v>
      </c>
      <c r="AJ175" s="44">
        <f t="shared" ref="AJ175:AW175" si="213">ABS(AJ113-S123)/(AJ113+S123)</f>
        <v>4.2152197407793034E-3</v>
      </c>
      <c r="AK175" s="44">
        <f t="shared" si="213"/>
        <v>5.0342697695127826E-3</v>
      </c>
      <c r="AL175" s="44">
        <f t="shared" si="213"/>
        <v>7.4277917851697647E-3</v>
      </c>
      <c r="AM175" s="44">
        <f t="shared" si="213"/>
        <v>6.7623284304720145E-3</v>
      </c>
      <c r="AN175" s="44">
        <f t="shared" si="213"/>
        <v>1.5126340188012082E-2</v>
      </c>
      <c r="AO175" s="44">
        <f t="shared" si="213"/>
        <v>1.4464661138571892E-2</v>
      </c>
      <c r="AP175" s="44">
        <f t="shared" si="213"/>
        <v>1.0829805383197246E-2</v>
      </c>
      <c r="AQ175" s="44">
        <f t="shared" si="213"/>
        <v>1.2197305654633258E-2</v>
      </c>
      <c r="AR175" s="44">
        <f t="shared" si="213"/>
        <v>6.8568184750927245E-3</v>
      </c>
      <c r="AS175" s="44">
        <f t="shared" si="213"/>
        <v>6.2613427652116029E-3</v>
      </c>
      <c r="AT175" s="44">
        <f t="shared" si="213"/>
        <v>8.0036137093559643E-3</v>
      </c>
      <c r="AU175" s="44">
        <f t="shared" si="213"/>
        <v>3.445635003017959E-3</v>
      </c>
      <c r="AV175" s="44">
        <f t="shared" si="213"/>
        <v>3.3314693798469033E-2</v>
      </c>
      <c r="AW175" s="44">
        <f t="shared" si="213"/>
        <v>0.10874576224001282</v>
      </c>
      <c r="AX175" s="45">
        <f>AVERAGE(AJ175:AW175)</f>
        <v>1.733468486296489E-2</v>
      </c>
      <c r="AY175" s="45">
        <f t="shared" si="41"/>
        <v>3.0124911619451938E-2</v>
      </c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7"/>
      <c r="BO175" s="47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6"/>
      <c r="CE175" s="56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9"/>
      <c r="CU175" s="49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1"/>
      <c r="DK175" s="51"/>
      <c r="DL175" s="52">
        <f t="shared" ref="DL175:DY175" si="214">ABS(DL113-S123)/(DL113+S123)</f>
        <v>3.0995517018613309E-2</v>
      </c>
      <c r="DM175" s="52">
        <f t="shared" si="214"/>
        <v>3.1780085415913033E-2</v>
      </c>
      <c r="DN175" s="52">
        <f t="shared" si="214"/>
        <v>3.3500751788018375E-2</v>
      </c>
      <c r="DO175" s="52">
        <f t="shared" si="214"/>
        <v>3.4724574253804041E-2</v>
      </c>
      <c r="DP175" s="52">
        <f t="shared" si="214"/>
        <v>3.5602486403478371E-2</v>
      </c>
      <c r="DQ175" s="52">
        <f t="shared" si="214"/>
        <v>3.6174018935762477E-2</v>
      </c>
      <c r="DR175" s="52">
        <f t="shared" si="214"/>
        <v>3.8355645761105311E-2</v>
      </c>
      <c r="DS175" s="52">
        <f t="shared" si="214"/>
        <v>3.4389714708574153E-2</v>
      </c>
      <c r="DT175" s="52">
        <f t="shared" si="214"/>
        <v>2.3768160060274848E-2</v>
      </c>
      <c r="DU175" s="52">
        <f t="shared" si="214"/>
        <v>1.6974737463375266E-4</v>
      </c>
      <c r="DV175" s="52">
        <f t="shared" si="214"/>
        <v>4.1826665032595731E-2</v>
      </c>
      <c r="DW175" s="52">
        <f t="shared" si="214"/>
        <v>9.5559210020071242E-2</v>
      </c>
      <c r="DX175" s="52">
        <f t="shared" si="214"/>
        <v>0.17503505367294434</v>
      </c>
      <c r="DY175" s="52">
        <f t="shared" si="214"/>
        <v>0.25312939047787653</v>
      </c>
      <c r="DZ175" s="53">
        <f>AVERAGE(DL175:DY175)</f>
        <v>6.1786501494547529E-2</v>
      </c>
      <c r="EA175" s="53">
        <f>(4*(DL175+DM175+DN175+DO175+DP175+DT175+DU175+DV175)+DQ175+DR175+DS175+DW175+DX175+DY175)/14</f>
        <v>0.11157964164040431</v>
      </c>
    </row>
    <row r="176" spans="1:131" x14ac:dyDescent="0.2">
      <c r="A176" s="1">
        <v>48</v>
      </c>
      <c r="B176" s="40">
        <f t="shared" ref="B176:O176" si="215">ABS(B114-S123)/(B114+S123)</f>
        <v>1.7148042590564773E-2</v>
      </c>
      <c r="C176" s="40">
        <f t="shared" si="215"/>
        <v>1.9706066780207365E-2</v>
      </c>
      <c r="D176" s="40">
        <f t="shared" si="215"/>
        <v>1.8454823814286161E-2</v>
      </c>
      <c r="E176" s="40">
        <f t="shared" si="215"/>
        <v>1.8124462898658725E-2</v>
      </c>
      <c r="F176" s="40">
        <f t="shared" si="215"/>
        <v>1.7424156256686189E-2</v>
      </c>
      <c r="G176" s="40">
        <f t="shared" si="215"/>
        <v>1.7730621468464113E-2</v>
      </c>
      <c r="H176" s="40">
        <f t="shared" si="215"/>
        <v>1.7650613153960434E-2</v>
      </c>
      <c r="I176" s="40">
        <f t="shared" si="215"/>
        <v>8.373608082570181E-3</v>
      </c>
      <c r="J176" s="40">
        <f t="shared" si="215"/>
        <v>5.0224245673342561E-3</v>
      </c>
      <c r="K176" s="40">
        <f t="shared" si="215"/>
        <v>2.6916408236421545E-2</v>
      </c>
      <c r="L176" s="40">
        <f t="shared" si="215"/>
        <v>4.7377451006999777E-2</v>
      </c>
      <c r="M176" s="40">
        <f t="shared" si="215"/>
        <v>5.0292500138046183E-2</v>
      </c>
      <c r="N176" s="40">
        <f t="shared" si="215"/>
        <v>3.2610995834928304E-2</v>
      </c>
      <c r="O176" s="40">
        <f t="shared" si="215"/>
        <v>2.7535590739262046E-2</v>
      </c>
      <c r="P176" s="41">
        <f t="shared" si="33"/>
        <v>2.3169126112027864E-2</v>
      </c>
      <c r="Q176" s="41">
        <f t="shared" si="34"/>
        <v>5.9634948144419039E-2</v>
      </c>
      <c r="R176" s="41">
        <f t="shared" si="35"/>
        <v>0.10825604418760726</v>
      </c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3"/>
      <c r="AH176" s="43"/>
      <c r="AI176" s="43">
        <f t="shared" si="39"/>
        <v>0</v>
      </c>
      <c r="AJ176" s="44">
        <f t="shared" ref="AJ176:AW176" si="216">ABS(AJ114-S123)/(AJ114+S123)</f>
        <v>2.4228250944207979E-2</v>
      </c>
      <c r="AK176" s="44">
        <f t="shared" si="216"/>
        <v>2.7670259457550427E-2</v>
      </c>
      <c r="AL176" s="44">
        <f t="shared" si="216"/>
        <v>2.8725965890166065E-2</v>
      </c>
      <c r="AM176" s="44">
        <f t="shared" si="216"/>
        <v>3.092878012830521E-2</v>
      </c>
      <c r="AN176" s="44">
        <f t="shared" si="216"/>
        <v>3.3377370796574352E-2</v>
      </c>
      <c r="AO176" s="44">
        <f t="shared" si="216"/>
        <v>3.49179093696423E-2</v>
      </c>
      <c r="AP176" s="44">
        <f t="shared" si="216"/>
        <v>3.4473012579296518E-2</v>
      </c>
      <c r="AQ176" s="44">
        <f t="shared" si="216"/>
        <v>2.2976740798227771E-2</v>
      </c>
      <c r="AR176" s="44">
        <f t="shared" si="216"/>
        <v>8.4451214601270544E-3</v>
      </c>
      <c r="AS176" s="44">
        <f t="shared" si="216"/>
        <v>1.5638538910564281E-2</v>
      </c>
      <c r="AT176" s="44">
        <f t="shared" si="216"/>
        <v>4.8972527993435135E-2</v>
      </c>
      <c r="AU176" s="44">
        <f t="shared" si="216"/>
        <v>8.336412931816943E-2</v>
      </c>
      <c r="AV176" s="44">
        <f t="shared" si="216"/>
        <v>0.12148550778505947</v>
      </c>
      <c r="AW176" s="44">
        <f t="shared" si="216"/>
        <v>0.14588341414063938</v>
      </c>
      <c r="AX176" s="45">
        <f>AVERAGE(AJ176:AW176)</f>
        <v>4.7220537826568952E-2</v>
      </c>
      <c r="AY176" s="45">
        <f t="shared" si="41"/>
        <v>9.3931998308196901E-2</v>
      </c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7"/>
      <c r="BO176" s="47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6"/>
      <c r="CE176" s="56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9"/>
      <c r="CU176" s="49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1"/>
      <c r="DK176" s="51"/>
      <c r="DL176" s="52">
        <f t="shared" ref="DL176:DY176" si="217">ABS(DL114-S123)/(DL114+S123)</f>
        <v>5.98723332528137E-2</v>
      </c>
      <c r="DM176" s="52">
        <f t="shared" si="217"/>
        <v>4.9086314160699807E-2</v>
      </c>
      <c r="DN176" s="52">
        <f t="shared" si="217"/>
        <v>3.370751929554297E-2</v>
      </c>
      <c r="DO176" s="52">
        <f t="shared" si="217"/>
        <v>2.4940333442032069E-2</v>
      </c>
      <c r="DP176" s="52">
        <f t="shared" si="217"/>
        <v>1.9030405498609747E-2</v>
      </c>
      <c r="DQ176" s="52">
        <f t="shared" si="217"/>
        <v>1.9216930248603461E-2</v>
      </c>
      <c r="DR176" s="52">
        <f t="shared" si="217"/>
        <v>2.062557333187107E-2</v>
      </c>
      <c r="DS176" s="52">
        <f t="shared" si="217"/>
        <v>1.3639611965239613E-2</v>
      </c>
      <c r="DT176" s="52">
        <f t="shared" si="217"/>
        <v>4.3337283623071984E-3</v>
      </c>
      <c r="DU176" s="52">
        <f t="shared" si="217"/>
        <v>1.7948538029199931E-2</v>
      </c>
      <c r="DV176" s="52">
        <f t="shared" si="217"/>
        <v>5.0859139831133583E-2</v>
      </c>
      <c r="DW176" s="52">
        <f t="shared" si="217"/>
        <v>8.440630712806825E-2</v>
      </c>
      <c r="DX176" s="52">
        <f t="shared" si="217"/>
        <v>0.11983669070898188</v>
      </c>
      <c r="DY176" s="52">
        <f t="shared" si="217"/>
        <v>0.14888026898968129</v>
      </c>
      <c r="DZ176" s="53">
        <f>AVERAGE(DL176:DY176)</f>
        <v>4.7598835303198896E-2</v>
      </c>
      <c r="EA176" s="53">
        <f>(4*(DL176+DM176+DN176+DO176+DP176+DT176+DU176+DV176)+DQ176+DR176+DS176+DW176+DX176+DY176)/14</f>
        <v>0.10326561641870009</v>
      </c>
    </row>
    <row r="177" spans="1:131" x14ac:dyDescent="0.2">
      <c r="A177" s="1">
        <v>49</v>
      </c>
      <c r="B177" s="40">
        <f t="shared" ref="B177:O177" si="218">ABS(B115-S123)/(B115+S123)</f>
        <v>5.6630373843800624E-2</v>
      </c>
      <c r="C177" s="40">
        <f t="shared" si="218"/>
        <v>5.8766446984357942E-2</v>
      </c>
      <c r="D177" s="40">
        <f t="shared" si="218"/>
        <v>5.8852153856029668E-2</v>
      </c>
      <c r="E177" s="40">
        <f t="shared" si="218"/>
        <v>5.8038091102023605E-2</v>
      </c>
      <c r="F177" s="40">
        <f t="shared" si="218"/>
        <v>5.533641345783117E-2</v>
      </c>
      <c r="G177" s="40">
        <f t="shared" si="218"/>
        <v>4.7576447300394523E-2</v>
      </c>
      <c r="H177" s="40">
        <f t="shared" si="218"/>
        <v>3.3629492622750473E-2</v>
      </c>
      <c r="I177" s="40">
        <f t="shared" si="218"/>
        <v>4.7882326432505612E-3</v>
      </c>
      <c r="J177" s="40">
        <f t="shared" si="218"/>
        <v>2.9708800853074997E-2</v>
      </c>
      <c r="K177" s="40">
        <f t="shared" si="218"/>
        <v>7.5070261055154394E-2</v>
      </c>
      <c r="L177" s="40">
        <f t="shared" si="218"/>
        <v>0.11998130991940842</v>
      </c>
      <c r="M177" s="40">
        <f t="shared" si="218"/>
        <v>0.1425918356814713</v>
      </c>
      <c r="N177" s="40">
        <f t="shared" si="218"/>
        <v>0.13800344805958742</v>
      </c>
      <c r="O177" s="40">
        <f t="shared" si="218"/>
        <v>7.6985455412598755E-2</v>
      </c>
      <c r="P177" s="41">
        <f t="shared" si="33"/>
        <v>6.8282768770838137E-2</v>
      </c>
      <c r="Q177" s="41">
        <f t="shared" si="34"/>
        <v>0.17807930828619831</v>
      </c>
      <c r="R177" s="41">
        <f t="shared" si="35"/>
        <v>0.32447469430667847</v>
      </c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3"/>
      <c r="AH177" s="43"/>
      <c r="AI177" s="43">
        <f t="shared" si="39"/>
        <v>0</v>
      </c>
      <c r="AJ177" s="44">
        <f t="shared" ref="AJ177:AW177" si="219">ABS(AJ115-S123)/(AJ115+S123)</f>
        <v>3.6785511871657714E-4</v>
      </c>
      <c r="AK177" s="44">
        <f t="shared" si="219"/>
        <v>6.4377716262207444E-4</v>
      </c>
      <c r="AL177" s="44">
        <f t="shared" si="219"/>
        <v>1.8932978597885693E-3</v>
      </c>
      <c r="AM177" s="44">
        <f t="shared" si="219"/>
        <v>1.0198959164049778E-3</v>
      </c>
      <c r="AN177" s="44">
        <f t="shared" si="219"/>
        <v>2.2326820956774276E-4</v>
      </c>
      <c r="AO177" s="44">
        <f t="shared" si="219"/>
        <v>1.6070117222531283E-4</v>
      </c>
      <c r="AP177" s="44">
        <f t="shared" si="219"/>
        <v>9.2349027815061675E-5</v>
      </c>
      <c r="AQ177" s="44">
        <f t="shared" si="219"/>
        <v>5.464460555992162E-3</v>
      </c>
      <c r="AR177" s="44">
        <f t="shared" si="219"/>
        <v>1.7444616597823771E-3</v>
      </c>
      <c r="AS177" s="44">
        <f t="shared" si="219"/>
        <v>2.24372688883537E-3</v>
      </c>
      <c r="AT177" s="44">
        <f t="shared" si="219"/>
        <v>3.3793547056617905E-3</v>
      </c>
      <c r="AU177" s="44">
        <f t="shared" si="219"/>
        <v>4.4819145730401258E-3</v>
      </c>
      <c r="AV177" s="44">
        <f t="shared" si="219"/>
        <v>1.6542843646899796E-2</v>
      </c>
      <c r="AW177" s="44">
        <f t="shared" si="219"/>
        <v>7.4848892861803787E-3</v>
      </c>
      <c r="AX177" s="45">
        <f>AVERAGE(AJ177:AW177)</f>
        <v>3.2673425559665938E-3</v>
      </c>
      <c r="AY177" s="45">
        <f t="shared" si="41"/>
        <v>5.7349791676907678E-3</v>
      </c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7"/>
      <c r="BO177" s="47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6"/>
      <c r="CE177" s="56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9"/>
      <c r="CU177" s="49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1"/>
      <c r="DK177" s="51"/>
      <c r="DL177" s="52">
        <f t="shared" ref="DL177:DY177" si="220">ABS(DL115-S123)/(DL115+S123)</f>
        <v>7.079274590536015E-3</v>
      </c>
      <c r="DM177" s="52">
        <f t="shared" si="220"/>
        <v>3.3596884097263583E-3</v>
      </c>
      <c r="DN177" s="52">
        <f t="shared" si="220"/>
        <v>3.2203054145544864E-3</v>
      </c>
      <c r="DO177" s="52">
        <f t="shared" si="220"/>
        <v>3.9093660059237798E-3</v>
      </c>
      <c r="DP177" s="52">
        <f t="shared" si="220"/>
        <v>5.1330676051024801E-3</v>
      </c>
      <c r="DQ177" s="52">
        <f t="shared" si="220"/>
        <v>7.1543634226704138E-3</v>
      </c>
      <c r="DR177" s="52">
        <f t="shared" si="220"/>
        <v>9.995384189697842E-3</v>
      </c>
      <c r="DS177" s="52">
        <f t="shared" si="220"/>
        <v>1.6869503083083038E-2</v>
      </c>
      <c r="DT177" s="52">
        <f t="shared" si="220"/>
        <v>1.694922444709724E-2</v>
      </c>
      <c r="DU177" s="52">
        <f t="shared" si="220"/>
        <v>1.4935813307830576E-2</v>
      </c>
      <c r="DV177" s="52">
        <f t="shared" si="220"/>
        <v>5.9852538105133937E-3</v>
      </c>
      <c r="DW177" s="52">
        <f t="shared" si="220"/>
        <v>2.194562761822583E-2</v>
      </c>
      <c r="DX177" s="52">
        <f t="shared" si="220"/>
        <v>7.0148035176995693E-2</v>
      </c>
      <c r="DY177" s="52">
        <f t="shared" si="220"/>
        <v>2.74599905314001E-3</v>
      </c>
      <c r="DZ177" s="53">
        <f>AVERAGE(DL177:DY177)</f>
        <v>1.3530779009649796E-2</v>
      </c>
      <c r="EA177" s="53">
        <f>(4*(DL177+DM177+DN177+DO177+DP177+DT177+DU177+DV177)+DQ177+DR177+DS177+DW177+DX177+DY177)/14</f>
        <v>2.6510491922067867E-2</v>
      </c>
    </row>
    <row r="178" spans="1:131" x14ac:dyDescent="0.2">
      <c r="A178" s="1">
        <v>50</v>
      </c>
      <c r="B178" s="40">
        <f t="shared" ref="B178:O178" si="221">ABS(B116-S123)/(B116+S123)</f>
        <v>1.4621942917394297E-2</v>
      </c>
      <c r="C178" s="40">
        <f t="shared" si="221"/>
        <v>1.3390734601004862E-2</v>
      </c>
      <c r="D178" s="40">
        <f t="shared" si="221"/>
        <v>1.3069705451330007E-2</v>
      </c>
      <c r="E178" s="40">
        <f t="shared" si="221"/>
        <v>1.3988275189536777E-2</v>
      </c>
      <c r="F178" s="40">
        <f t="shared" si="221"/>
        <v>1.4961833874861E-2</v>
      </c>
      <c r="G178" s="40">
        <f t="shared" si="221"/>
        <v>1.5509295448575145E-2</v>
      </c>
      <c r="H178" s="40">
        <f t="shared" si="221"/>
        <v>1.7226259505412803E-2</v>
      </c>
      <c r="I178" s="40">
        <f t="shared" si="221"/>
        <v>1.1831929935505784E-2</v>
      </c>
      <c r="J178" s="40">
        <f t="shared" si="221"/>
        <v>2.5236136296089961E-3</v>
      </c>
      <c r="K178" s="40">
        <f t="shared" si="221"/>
        <v>1.6396484704616479E-2</v>
      </c>
      <c r="L178" s="40">
        <f t="shared" si="221"/>
        <v>4.3533764691273402E-2</v>
      </c>
      <c r="M178" s="40">
        <f t="shared" si="221"/>
        <v>6.0107747070870278E-2</v>
      </c>
      <c r="N178" s="40">
        <f t="shared" si="221"/>
        <v>5.3896072560193332E-2</v>
      </c>
      <c r="O178" s="40">
        <f t="shared" si="221"/>
        <v>1.6320015997164618E-2</v>
      </c>
      <c r="P178" s="41">
        <f t="shared" si="33"/>
        <v>2.1955548255524839E-2</v>
      </c>
      <c r="Q178" s="41">
        <f t="shared" si="34"/>
        <v>5.0345481482587509E-2</v>
      </c>
      <c r="R178" s="41">
        <f t="shared" si="35"/>
        <v>8.8198725785337745E-2</v>
      </c>
      <c r="S178" s="42">
        <f t="shared" ref="S178:AF178" si="222">ABS(S116-S123)/(S116+S123)</f>
        <v>3.325692083509358E-2</v>
      </c>
      <c r="T178" s="42">
        <f t="shared" si="222"/>
        <v>3.0344266595560863E-2</v>
      </c>
      <c r="U178" s="42">
        <f t="shared" si="222"/>
        <v>3.0494520250562263E-2</v>
      </c>
      <c r="V178" s="42">
        <f t="shared" si="222"/>
        <v>2.9704273189178135E-2</v>
      </c>
      <c r="W178" s="42">
        <f t="shared" si="222"/>
        <v>2.6190021676653748E-2</v>
      </c>
      <c r="X178" s="42">
        <f t="shared" si="222"/>
        <v>2.2249674626220014E-2</v>
      </c>
      <c r="Y178" s="42">
        <f t="shared" si="222"/>
        <v>1.4791773323103486E-2</v>
      </c>
      <c r="Z178" s="42">
        <f t="shared" si="222"/>
        <v>7.6258014746209924E-3</v>
      </c>
      <c r="AA178" s="42">
        <f t="shared" si="222"/>
        <v>1.5484517976310779E-3</v>
      </c>
      <c r="AB178" s="42">
        <f t="shared" si="222"/>
        <v>5.0269893397861505E-3</v>
      </c>
      <c r="AC178" s="42">
        <f t="shared" si="222"/>
        <v>1.1049016128177236E-2</v>
      </c>
      <c r="AD178" s="42">
        <f t="shared" si="222"/>
        <v>3.0031630743941586E-2</v>
      </c>
      <c r="AE178" s="42">
        <f t="shared" si="222"/>
        <v>6.8474603801646994E-2</v>
      </c>
      <c r="AF178" s="42">
        <f t="shared" si="222"/>
        <v>0.16111133485260129</v>
      </c>
      <c r="AG178" s="43">
        <f t="shared" si="37"/>
        <v>3.3707091331055532E-2</v>
      </c>
      <c r="AH178" s="43">
        <f t="shared" si="38"/>
        <v>6.9624475576621894E-2</v>
      </c>
      <c r="AI178" s="43">
        <f t="shared" si="39"/>
        <v>0.11751432123737705</v>
      </c>
      <c r="AJ178" s="44">
        <f t="shared" ref="AJ178:AW178" si="223">ABS(AJ116-S123)/(AJ116+S123)</f>
        <v>3.8335422744371266E-4</v>
      </c>
      <c r="AK178" s="44">
        <f t="shared" si="223"/>
        <v>5.3164078159257076E-3</v>
      </c>
      <c r="AL178" s="44">
        <f t="shared" si="223"/>
        <v>7.2521160659182217E-3</v>
      </c>
      <c r="AM178" s="44">
        <f t="shared" si="223"/>
        <v>9.9639222690653534E-3</v>
      </c>
      <c r="AN178" s="44">
        <f t="shared" si="223"/>
        <v>1.3348572105315547E-2</v>
      </c>
      <c r="AO178" s="44">
        <f t="shared" si="223"/>
        <v>1.5582069020772979E-2</v>
      </c>
      <c r="AP178" s="44">
        <f t="shared" si="223"/>
        <v>1.7734496231252637E-2</v>
      </c>
      <c r="AQ178" s="44">
        <f t="shared" si="223"/>
        <v>1.2952143765635816E-2</v>
      </c>
      <c r="AR178" s="44">
        <f t="shared" si="223"/>
        <v>8.5610486443105527E-3</v>
      </c>
      <c r="AS178" s="44">
        <f t="shared" si="223"/>
        <v>2.167930461864941E-3</v>
      </c>
      <c r="AT178" s="44">
        <f t="shared" si="223"/>
        <v>1.8015693255747981E-2</v>
      </c>
      <c r="AU178" s="44">
        <f t="shared" si="223"/>
        <v>3.2473992774766224E-2</v>
      </c>
      <c r="AV178" s="44">
        <f t="shared" si="223"/>
        <v>4.8516370125704006E-2</v>
      </c>
      <c r="AW178" s="44">
        <f t="shared" si="223"/>
        <v>4.0269053476154684E-2</v>
      </c>
      <c r="AX178" s="45">
        <f>AVERAGE(AJ178:AW178)</f>
        <v>1.6609797874277025E-2</v>
      </c>
      <c r="AY178" s="45">
        <f t="shared" si="41"/>
        <v>3.0540307484046739E-2</v>
      </c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7"/>
      <c r="BO178" s="47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6"/>
      <c r="CE178" s="56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9"/>
      <c r="CU178" s="49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1"/>
      <c r="DK178" s="51"/>
      <c r="DL178" s="52">
        <f t="shared" ref="DL178:DY178" si="224">ABS(DL116-S123)/(DL116+S123)</f>
        <v>4.8152051100436286E-2</v>
      </c>
      <c r="DM178" s="52">
        <f t="shared" si="224"/>
        <v>4.9442444073082153E-2</v>
      </c>
      <c r="DN178" s="52">
        <f t="shared" si="224"/>
        <v>5.1128799944580652E-2</v>
      </c>
      <c r="DO178" s="52">
        <f t="shared" si="224"/>
        <v>5.3541796963790453E-2</v>
      </c>
      <c r="DP178" s="52">
        <f t="shared" si="224"/>
        <v>5.4781678730582317E-2</v>
      </c>
      <c r="DQ178" s="52">
        <f t="shared" si="224"/>
        <v>5.7069345518207124E-2</v>
      </c>
      <c r="DR178" s="52">
        <f t="shared" si="224"/>
        <v>5.9433592123645115E-2</v>
      </c>
      <c r="DS178" s="52">
        <f t="shared" si="224"/>
        <v>5.112801253600046E-2</v>
      </c>
      <c r="DT178" s="52">
        <f t="shared" si="224"/>
        <v>3.648799845372875E-2</v>
      </c>
      <c r="DU178" s="52">
        <f t="shared" si="224"/>
        <v>3.0482263466589028E-3</v>
      </c>
      <c r="DV178" s="52">
        <f t="shared" si="224"/>
        <v>7.6493592367398569E-2</v>
      </c>
      <c r="DW178" s="52">
        <f t="shared" si="224"/>
        <v>0.17160618616606588</v>
      </c>
      <c r="DX178" s="52">
        <f t="shared" si="224"/>
        <v>0.28766342616635743</v>
      </c>
      <c r="DY178" s="52">
        <f t="shared" si="224"/>
        <v>0.41646142970742206</v>
      </c>
      <c r="DZ178" s="53">
        <f>AVERAGE(DL178:DY178)</f>
        <v>0.10117418429985402</v>
      </c>
      <c r="EA178" s="53">
        <f>(4*(DL178+DM178+DN178+DO178+DP178+DT178+DU178+DV178)+DQ178+DR178+DS178+DW178+DX178+DY178)/14</f>
        <v>0.18111916743848072</v>
      </c>
    </row>
    <row r="179" spans="1:131" x14ac:dyDescent="0.2">
      <c r="A179" s="1">
        <v>51</v>
      </c>
      <c r="B179" s="40">
        <f t="shared" ref="B179:O179" si="225">ABS(B117-S123)/(B117+S123)</f>
        <v>1.8974692025619695E-4</v>
      </c>
      <c r="C179" s="40">
        <f t="shared" si="225"/>
        <v>3.1781556680185986E-3</v>
      </c>
      <c r="D179" s="40">
        <f t="shared" si="225"/>
        <v>3.977211522346865E-3</v>
      </c>
      <c r="E179" s="40">
        <f t="shared" si="225"/>
        <v>5.7096306263873624E-3</v>
      </c>
      <c r="F179" s="40">
        <f t="shared" si="225"/>
        <v>8.6769863272435199E-3</v>
      </c>
      <c r="G179" s="40">
        <f t="shared" si="225"/>
        <v>1.1355721415477955E-2</v>
      </c>
      <c r="H179" s="40">
        <f t="shared" si="225"/>
        <v>1.5531516326591272E-2</v>
      </c>
      <c r="I179" s="40">
        <f t="shared" si="225"/>
        <v>1.3857215769041427E-2</v>
      </c>
      <c r="J179" s="40">
        <f t="shared" si="225"/>
        <v>9.19073286449275E-3</v>
      </c>
      <c r="K179" s="40">
        <f t="shared" si="225"/>
        <v>3.7052687788586623E-3</v>
      </c>
      <c r="L179" s="40">
        <f t="shared" si="225"/>
        <v>2.2932194588859971E-2</v>
      </c>
      <c r="M179" s="40">
        <f t="shared" si="225"/>
        <v>3.4526435554774165E-2</v>
      </c>
      <c r="N179" s="40">
        <f t="shared" si="225"/>
        <v>3.6454373076445473E-2</v>
      </c>
      <c r="O179" s="40">
        <f t="shared" si="225"/>
        <v>8.5485725298855891E-4</v>
      </c>
      <c r="P179" s="41">
        <f t="shared" si="33"/>
        <v>1.2152860477984485E-2</v>
      </c>
      <c r="Q179" s="41">
        <f t="shared" si="34"/>
        <v>2.4487130612941044E-2</v>
      </c>
      <c r="R179" s="41">
        <f t="shared" si="35"/>
        <v>4.0932824126216454E-2</v>
      </c>
      <c r="S179" s="42">
        <f t="shared" ref="S179:AF179" si="226">ABS(S117-S123)/(S117+S123)</f>
        <v>6.1893588860701051E-3</v>
      </c>
      <c r="T179" s="42">
        <f t="shared" si="226"/>
        <v>1.2989028188629997E-2</v>
      </c>
      <c r="U179" s="42">
        <f t="shared" si="226"/>
        <v>1.3738120817276095E-2</v>
      </c>
      <c r="V179" s="42">
        <f t="shared" si="226"/>
        <v>1.4891209553295381E-2</v>
      </c>
      <c r="W179" s="42">
        <f t="shared" si="226"/>
        <v>1.6592352042721716E-2</v>
      </c>
      <c r="X179" s="42">
        <f t="shared" si="226"/>
        <v>1.8052437558198738E-2</v>
      </c>
      <c r="Y179" s="42">
        <f t="shared" si="226"/>
        <v>2.1371242695721007E-2</v>
      </c>
      <c r="Z179" s="42">
        <f t="shared" si="226"/>
        <v>2.03698282678418E-2</v>
      </c>
      <c r="AA179" s="42">
        <f t="shared" si="226"/>
        <v>2.3296507652208885E-2</v>
      </c>
      <c r="AB179" s="42">
        <f t="shared" si="226"/>
        <v>1.8654927821613706E-2</v>
      </c>
      <c r="AC179" s="42">
        <f t="shared" si="226"/>
        <v>9.9348674622854816E-4</v>
      </c>
      <c r="AD179" s="42">
        <f t="shared" si="226"/>
        <v>3.2420383155449629E-2</v>
      </c>
      <c r="AE179" s="42">
        <f t="shared" si="226"/>
        <v>0.10098300163792337</v>
      </c>
      <c r="AF179" s="42">
        <f t="shared" si="226"/>
        <v>0.18488731789603349</v>
      </c>
      <c r="AG179" s="43">
        <f t="shared" si="37"/>
        <v>3.4673514494229458E-2</v>
      </c>
      <c r="AH179" s="43">
        <f t="shared" si="38"/>
        <v>5.767601271738184E-2</v>
      </c>
      <c r="AI179" s="43">
        <f t="shared" si="39"/>
        <v>8.8346010348251694E-2</v>
      </c>
      <c r="AJ179" s="44">
        <f t="shared" ref="AJ179:AW179" si="227">ABS(AJ117-S123)/(AJ117+S123)</f>
        <v>4.6944660913410603E-2</v>
      </c>
      <c r="AK179" s="44">
        <f t="shared" si="227"/>
        <v>5.2117109731619204E-2</v>
      </c>
      <c r="AL179" s="44">
        <f t="shared" si="227"/>
        <v>5.3777215832681656E-2</v>
      </c>
      <c r="AM179" s="44">
        <f t="shared" si="227"/>
        <v>5.5309185480354871E-2</v>
      </c>
      <c r="AN179" s="44">
        <f t="shared" si="227"/>
        <v>5.8591862608867964E-2</v>
      </c>
      <c r="AO179" s="44">
        <f t="shared" si="227"/>
        <v>5.9763674097665496E-2</v>
      </c>
      <c r="AP179" s="44">
        <f t="shared" si="227"/>
        <v>5.9432613726586529E-2</v>
      </c>
      <c r="AQ179" s="44">
        <f t="shared" si="227"/>
        <v>4.7959659641858138E-2</v>
      </c>
      <c r="AR179" s="44">
        <f t="shared" si="227"/>
        <v>2.5256121394436823E-2</v>
      </c>
      <c r="AS179" s="44">
        <f t="shared" si="227"/>
        <v>2.5956370578833543E-2</v>
      </c>
      <c r="AT179" s="44">
        <f t="shared" si="227"/>
        <v>9.8854772228727683E-2</v>
      </c>
      <c r="AU179" s="44">
        <f t="shared" si="227"/>
        <v>0.17551598748355179</v>
      </c>
      <c r="AV179" s="44">
        <f t="shared" si="227"/>
        <v>0.25669815293957393</v>
      </c>
      <c r="AW179" s="44">
        <f t="shared" si="227"/>
        <v>0.32252742093309322</v>
      </c>
      <c r="AX179" s="45">
        <f>AVERAGE(AJ179:AW179)</f>
        <v>9.562177197080439E-2</v>
      </c>
      <c r="AY179" s="45">
        <f t="shared" si="41"/>
        <v>0.1849376217070042</v>
      </c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7"/>
      <c r="BO179" s="47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6"/>
      <c r="CE179" s="56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9"/>
      <c r="CU179" s="49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1"/>
      <c r="DK179" s="51"/>
      <c r="DL179" s="52">
        <f t="shared" ref="DL179:DY179" si="228">ABS(DL117-S123)/(DL117+S123)</f>
        <v>2.1747329364151691E-2</v>
      </c>
      <c r="DM179" s="52">
        <f t="shared" si="228"/>
        <v>1.4734477604504428E-2</v>
      </c>
      <c r="DN179" s="52">
        <f t="shared" si="228"/>
        <v>1.7358080634557183E-2</v>
      </c>
      <c r="DO179" s="52">
        <f t="shared" si="228"/>
        <v>1.363898213843266E-2</v>
      </c>
      <c r="DP179" s="52">
        <f t="shared" si="228"/>
        <v>1.6997927505460461E-2</v>
      </c>
      <c r="DQ179" s="52">
        <f t="shared" si="228"/>
        <v>1.6381450136761858E-2</v>
      </c>
      <c r="DR179" s="52">
        <f t="shared" si="228"/>
        <v>2.3852439071210624E-2</v>
      </c>
      <c r="DS179" s="52">
        <f t="shared" si="228"/>
        <v>2.5770095479426283E-2</v>
      </c>
      <c r="DT179" s="52">
        <f t="shared" si="228"/>
        <v>2.2375088480860571E-2</v>
      </c>
      <c r="DU179" s="52">
        <f t="shared" si="228"/>
        <v>3.8201731742076896E-3</v>
      </c>
      <c r="DV179" s="52">
        <f t="shared" si="228"/>
        <v>2.7911389214771539E-2</v>
      </c>
      <c r="DW179" s="52">
        <f t="shared" si="228"/>
        <v>5.8643550616062988E-2</v>
      </c>
      <c r="DX179" s="52">
        <f t="shared" si="228"/>
        <v>9.4120691674543289E-2</v>
      </c>
      <c r="DY179" s="52">
        <f t="shared" si="228"/>
        <v>0.11754377228539994</v>
      </c>
      <c r="DZ179" s="53">
        <f>AVERAGE(DL179:DY179)</f>
        <v>3.39211033843108E-2</v>
      </c>
      <c r="EA179" s="53">
        <f>(4*(DL179+DM179+DN179+DO179+DP179+DT179+DU179+DV179)+DQ179+DR179+DS179+DW179+DX179+DY179)/14</f>
        <v>6.3617556552227852E-2</v>
      </c>
    </row>
    <row r="180" spans="1:131" x14ac:dyDescent="0.2">
      <c r="A180" s="1">
        <v>52</v>
      </c>
      <c r="B180" s="40">
        <f t="shared" ref="B180:O180" si="229">ABS(B118-S123)/(B118+S123)</f>
        <v>5.3297745036339016E-2</v>
      </c>
      <c r="C180" s="40">
        <f t="shared" si="229"/>
        <v>5.412281468700187E-2</v>
      </c>
      <c r="D180" s="40">
        <f t="shared" si="229"/>
        <v>5.3075272534403584E-2</v>
      </c>
      <c r="E180" s="40">
        <f t="shared" si="229"/>
        <v>5.2673894730945768E-2</v>
      </c>
      <c r="F180" s="40">
        <f t="shared" si="229"/>
        <v>5.1342132076885073E-2</v>
      </c>
      <c r="G180" s="40">
        <f t="shared" si="229"/>
        <v>4.617134762911624E-2</v>
      </c>
      <c r="H180" s="40">
        <f t="shared" si="229"/>
        <v>3.4356995050992149E-2</v>
      </c>
      <c r="I180" s="40">
        <f t="shared" si="229"/>
        <v>2.3816491779739797E-3</v>
      </c>
      <c r="J180" s="40">
        <f t="shared" si="229"/>
        <v>3.7479323181524256E-2</v>
      </c>
      <c r="K180" s="40">
        <f t="shared" si="229"/>
        <v>8.9348640901258519E-2</v>
      </c>
      <c r="L180" s="40">
        <f t="shared" si="229"/>
        <v>0.12701775848975777</v>
      </c>
      <c r="M180" s="40">
        <f t="shared" si="229"/>
        <v>0.13135744631670909</v>
      </c>
      <c r="N180" s="40">
        <f t="shared" si="229"/>
        <v>0.10387319582997302</v>
      </c>
      <c r="O180" s="40">
        <f t="shared" si="229"/>
        <v>2.1025171530720029E-2</v>
      </c>
      <c r="P180" s="41">
        <f t="shared" si="33"/>
        <v>6.1251670512400033E-2</v>
      </c>
      <c r="Q180" s="41">
        <f t="shared" si="34"/>
        <v>0.17232829514913914</v>
      </c>
      <c r="R180" s="41">
        <f t="shared" si="35"/>
        <v>0.32043046133145797</v>
      </c>
      <c r="S180" s="42">
        <f t="shared" ref="S180:AF180" si="230">ABS(S118-S123)/(S118+S123)</f>
        <v>1.0897092021324732E-2</v>
      </c>
      <c r="T180" s="42">
        <f t="shared" si="230"/>
        <v>4.5514502530747073E-3</v>
      </c>
      <c r="U180" s="42">
        <f t="shared" si="230"/>
        <v>1.5627989020506458E-4</v>
      </c>
      <c r="V180" s="42">
        <f t="shared" si="230"/>
        <v>5.5048860114044335E-3</v>
      </c>
      <c r="W180" s="42">
        <f t="shared" si="230"/>
        <v>1.1947210814529948E-2</v>
      </c>
      <c r="X180" s="42">
        <f t="shared" si="230"/>
        <v>1.939812534879953E-2</v>
      </c>
      <c r="Y180" s="42">
        <f t="shared" si="230"/>
        <v>2.522146424792553E-2</v>
      </c>
      <c r="Z180" s="42">
        <f t="shared" si="230"/>
        <v>3.4649498231899591E-2</v>
      </c>
      <c r="AA180" s="42">
        <f t="shared" si="230"/>
        <v>3.7242813759334713E-2</v>
      </c>
      <c r="AB180" s="42">
        <f t="shared" si="230"/>
        <v>3.6012907314603181E-2</v>
      </c>
      <c r="AC180" s="42">
        <f t="shared" si="230"/>
        <v>2.4978829847476614E-2</v>
      </c>
      <c r="AD180" s="42">
        <f t="shared" si="230"/>
        <v>8.7172231629983696E-3</v>
      </c>
      <c r="AE180" s="42">
        <f t="shared" si="230"/>
        <v>6.5452042412754832E-2</v>
      </c>
      <c r="AF180" s="42">
        <f t="shared" si="230"/>
        <v>0.16530443682319559</v>
      </c>
      <c r="AG180" s="43">
        <f t="shared" si="37"/>
        <v>3.2145304295680487E-2</v>
      </c>
      <c r="AH180" s="43">
        <f t="shared" si="38"/>
        <v>6.0279190705384782E-2</v>
      </c>
      <c r="AI180" s="43">
        <f t="shared" si="39"/>
        <v>9.7791039251657205E-2</v>
      </c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5"/>
      <c r="AY180" s="45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7"/>
      <c r="BO180" s="47"/>
      <c r="BP180" s="55">
        <f t="shared" ref="BP180:CC180" si="231">ABS(BP118-S123)/(BP118+S123)</f>
        <v>3.9539045906675639E-2</v>
      </c>
      <c r="BQ180" s="55">
        <f t="shared" si="231"/>
        <v>3.6754167587629845E-2</v>
      </c>
      <c r="BR180" s="55">
        <f t="shared" si="231"/>
        <v>3.848985722657982E-2</v>
      </c>
      <c r="BS180" s="55">
        <f t="shared" si="231"/>
        <v>3.7771296109472025E-2</v>
      </c>
      <c r="BT180" s="55">
        <f t="shared" si="231"/>
        <v>3.5642748814115527E-2</v>
      </c>
      <c r="BU180" s="55">
        <f t="shared" si="231"/>
        <v>3.3765180135180831E-2</v>
      </c>
      <c r="BV180" s="55">
        <f t="shared" si="231"/>
        <v>2.9187431112256426E-2</v>
      </c>
      <c r="BW180" s="55">
        <f t="shared" si="231"/>
        <v>2.6753431845606506E-2</v>
      </c>
      <c r="BX180" s="55">
        <f t="shared" si="231"/>
        <v>1.6779900762442516E-2</v>
      </c>
      <c r="BY180" s="55">
        <f t="shared" si="231"/>
        <v>4.7991348203283929E-3</v>
      </c>
      <c r="BZ180" s="55">
        <f t="shared" si="231"/>
        <v>1.3011136650019708E-2</v>
      </c>
      <c r="CA180" s="55">
        <f t="shared" si="231"/>
        <v>5.181634124832777E-2</v>
      </c>
      <c r="CB180" s="55">
        <f t="shared" si="231"/>
        <v>0.10721571189423598</v>
      </c>
      <c r="CC180" s="55">
        <f t="shared" si="231"/>
        <v>0.22174091792655728</v>
      </c>
      <c r="CD180" s="56">
        <f>AVERAGE(BP180:CC180)</f>
        <v>4.9519021574244877E-2</v>
      </c>
      <c r="CE180" s="56">
        <f>(4*(BP180+BQ180+BR180+BS180+BT180+BX180+BY180+BZ180)+BU180+BV180+BW180+CA180+CB180+CC180)/14</f>
        <v>9.7259154690801347E-2</v>
      </c>
      <c r="CF180" s="48">
        <f t="shared" ref="CF180:CS180" si="232">ABS(CF118-S123)/(CF118+S123)</f>
        <v>5.6974274521848951E-3</v>
      </c>
      <c r="CG180" s="48">
        <f t="shared" si="232"/>
        <v>9.9630700122633579E-3</v>
      </c>
      <c r="CH180" s="48">
        <f t="shared" si="232"/>
        <v>1.3184679068789489E-2</v>
      </c>
      <c r="CI180" s="48">
        <f t="shared" si="232"/>
        <v>1.4100575549666813E-2</v>
      </c>
      <c r="CJ180" s="48">
        <f t="shared" si="232"/>
        <v>1.2306459553085861E-2</v>
      </c>
      <c r="CK180" s="48">
        <f t="shared" si="232"/>
        <v>9.5987047207161391E-3</v>
      </c>
      <c r="CL180" s="48">
        <f t="shared" si="232"/>
        <v>3.3037677075042162E-3</v>
      </c>
      <c r="CM180" s="48">
        <f t="shared" si="232"/>
        <v>7.3625496671757512E-4</v>
      </c>
      <c r="CN180" s="48">
        <f t="shared" si="232"/>
        <v>5.8320530977828697E-3</v>
      </c>
      <c r="CO180" s="48">
        <f t="shared" si="232"/>
        <v>4.4515160635518383E-3</v>
      </c>
      <c r="CP180" s="48">
        <f t="shared" si="232"/>
        <v>3.7978941315492394E-3</v>
      </c>
      <c r="CQ180" s="48">
        <f t="shared" si="232"/>
        <v>6.3978501503908318E-3</v>
      </c>
      <c r="CR180" s="48">
        <f t="shared" si="232"/>
        <v>9.2542531680408595E-3</v>
      </c>
      <c r="CS180" s="48">
        <f t="shared" si="232"/>
        <v>9.7525905211713795E-2</v>
      </c>
      <c r="CT180" s="49">
        <f>AVERAGE(CF180:CS180)</f>
        <v>1.4010743632425557E-2</v>
      </c>
      <c r="CU180" s="49">
        <f>(4*(CF180+CG180+CH180+CI180+CJ180+CN180+CO180+CP180)+CK180+CL180+CM180+CQ180+CR180+CS180)/14</f>
        <v>2.8867959688612922E-2</v>
      </c>
      <c r="CV180" s="50">
        <f t="shared" ref="CV180:DI180" si="233">ABS(CV118-S123)/(CV118+S123)</f>
        <v>0.14509837608441217</v>
      </c>
      <c r="CW180" s="50">
        <f t="shared" si="233"/>
        <v>0.14772413296484579</v>
      </c>
      <c r="CX180" s="50">
        <f t="shared" si="233"/>
        <v>0.14711800731068136</v>
      </c>
      <c r="CY180" s="50">
        <f t="shared" si="233"/>
        <v>0.14586632652873627</v>
      </c>
      <c r="CZ180" s="50">
        <f t="shared" si="233"/>
        <v>0.14022634010996063</v>
      </c>
      <c r="DA180" s="50">
        <f t="shared" si="233"/>
        <v>0.12109163185322888</v>
      </c>
      <c r="DB180" s="50">
        <f t="shared" si="233"/>
        <v>7.7524250942639802E-2</v>
      </c>
      <c r="DC180" s="50">
        <f t="shared" si="233"/>
        <v>1.0798737566791469E-2</v>
      </c>
      <c r="DD180" s="50">
        <f t="shared" si="233"/>
        <v>0.11887577376805619</v>
      </c>
      <c r="DE180" s="50">
        <f t="shared" si="233"/>
        <v>0.23367093520661558</v>
      </c>
      <c r="DF180" s="50">
        <f t="shared" si="233"/>
        <v>0.32765621860856042</v>
      </c>
      <c r="DG180" s="50">
        <f t="shared" si="233"/>
        <v>0.38537666329146475</v>
      </c>
      <c r="DH180" s="50">
        <f t="shared" si="233"/>
        <v>0.42688304334162058</v>
      </c>
      <c r="DI180" s="50">
        <f t="shared" si="233"/>
        <v>0.47168795229608163</v>
      </c>
      <c r="DJ180" s="51">
        <f t="shared" si="43"/>
        <v>0.20711417070526397</v>
      </c>
      <c r="DK180" s="51">
        <f>(4*(CV180+CW180+CX180+CY180+CZ180+DD180+DE180+DF180)+DA180+DB180+DC180+DG180+DH180+DI180)/14</f>
        <v>0.50845048011566418</v>
      </c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3"/>
      <c r="EA180" s="53"/>
    </row>
    <row r="181" spans="1:131" x14ac:dyDescent="0.2">
      <c r="A181" s="1">
        <v>53</v>
      </c>
      <c r="B181" s="40">
        <f t="shared" ref="B181:O181" si="234">ABS(B119-S123)/(B119+S123)</f>
        <v>4.634299800883656E-2</v>
      </c>
      <c r="C181" s="40">
        <f t="shared" si="234"/>
        <v>4.9556544057353706E-2</v>
      </c>
      <c r="D181" s="40">
        <f t="shared" si="234"/>
        <v>4.9820415905779028E-2</v>
      </c>
      <c r="E181" s="40">
        <f t="shared" si="234"/>
        <v>4.9281263647453E-2</v>
      </c>
      <c r="F181" s="40">
        <f t="shared" si="234"/>
        <v>4.6257866641234824E-2</v>
      </c>
      <c r="G181" s="40">
        <f t="shared" si="234"/>
        <v>3.8898124795919135E-2</v>
      </c>
      <c r="H181" s="40">
        <f t="shared" si="234"/>
        <v>2.8171300512690928E-2</v>
      </c>
      <c r="I181" s="40">
        <f t="shared" si="234"/>
        <v>6.7562009008310994E-3</v>
      </c>
      <c r="J181" s="40">
        <f t="shared" si="234"/>
        <v>1.4880637851730844E-2</v>
      </c>
      <c r="K181" s="40">
        <f t="shared" si="234"/>
        <v>4.4108466476252918E-2</v>
      </c>
      <c r="L181" s="40">
        <f t="shared" si="234"/>
        <v>7.7746946945631445E-2</v>
      </c>
      <c r="M181" s="40">
        <f t="shared" si="234"/>
        <v>0.10399308209290836</v>
      </c>
      <c r="N181" s="40">
        <f t="shared" si="234"/>
        <v>0.1295651075163215</v>
      </c>
      <c r="O181" s="40">
        <f t="shared" si="234"/>
        <v>0.15182474920682901</v>
      </c>
      <c r="P181" s="41">
        <f t="shared" si="33"/>
        <v>5.9800264611412315E-2</v>
      </c>
      <c r="Q181" s="41">
        <f t="shared" si="34"/>
        <v>0.1407992230830421</v>
      </c>
      <c r="R181" s="41">
        <f t="shared" si="35"/>
        <v>0.24879783437854849</v>
      </c>
      <c r="S181" s="42">
        <f t="shared" ref="S181:AF181" si="235">ABS(S119-S123)/(S119+S123)</f>
        <v>3.3872538759239304E-2</v>
      </c>
      <c r="T181" s="42">
        <f t="shared" si="235"/>
        <v>3.2163963942638825E-2</v>
      </c>
      <c r="U181" s="42">
        <f t="shared" si="235"/>
        <v>2.9746452340861429E-2</v>
      </c>
      <c r="V181" s="42">
        <f t="shared" si="235"/>
        <v>2.5537949730501865E-2</v>
      </c>
      <c r="W181" s="42">
        <f t="shared" si="235"/>
        <v>1.7155995190952667E-2</v>
      </c>
      <c r="X181" s="42">
        <f t="shared" si="235"/>
        <v>5.4847662064849518E-3</v>
      </c>
      <c r="Y181" s="42">
        <f t="shared" si="235"/>
        <v>5.7439461020183566E-4</v>
      </c>
      <c r="Z181" s="42">
        <f t="shared" si="235"/>
        <v>7.9958308716208196E-3</v>
      </c>
      <c r="AA181" s="42">
        <f t="shared" si="235"/>
        <v>1.0159051236724646E-2</v>
      </c>
      <c r="AB181" s="42">
        <f t="shared" si="235"/>
        <v>1.8062016239753443E-2</v>
      </c>
      <c r="AC181" s="42">
        <f t="shared" si="235"/>
        <v>3.3484849343899267E-2</v>
      </c>
      <c r="AD181" s="42">
        <f t="shared" si="235"/>
        <v>4.5396421730878794E-2</v>
      </c>
      <c r="AE181" s="42">
        <f t="shared" si="235"/>
        <v>5.5836414473661548E-2</v>
      </c>
      <c r="AF181" s="42">
        <f t="shared" si="235"/>
        <v>4.5021091067578872E-2</v>
      </c>
      <c r="AG181" s="43">
        <f t="shared" si="37"/>
        <v>2.5749409696071306E-2</v>
      </c>
      <c r="AH181" s="43">
        <f t="shared" si="38"/>
        <v>6.8645727578479462E-2</v>
      </c>
      <c r="AI181" s="43">
        <f t="shared" si="39"/>
        <v>0.12584081808835704</v>
      </c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5"/>
      <c r="AY181" s="45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7"/>
      <c r="BO181" s="47"/>
      <c r="BP181" s="55">
        <f t="shared" ref="BP181:CC181" si="236">ABS(BP119-S123)/(BP119+S123)</f>
        <v>1.179118743999449E-2</v>
      </c>
      <c r="BQ181" s="55">
        <f t="shared" si="236"/>
        <v>1.4022758360658319E-2</v>
      </c>
      <c r="BR181" s="55">
        <f t="shared" si="236"/>
        <v>1.8228651681420831E-2</v>
      </c>
      <c r="BS181" s="55">
        <f t="shared" si="236"/>
        <v>2.0599896034483835E-2</v>
      </c>
      <c r="BT181" s="55">
        <f t="shared" si="236"/>
        <v>2.1850899026177657E-2</v>
      </c>
      <c r="BU181" s="55">
        <f t="shared" si="236"/>
        <v>2.1116013555417337E-2</v>
      </c>
      <c r="BV181" s="55">
        <f t="shared" si="236"/>
        <v>1.8674095113144409E-2</v>
      </c>
      <c r="BW181" s="55">
        <f t="shared" si="236"/>
        <v>1.8884622425795927E-2</v>
      </c>
      <c r="BX181" s="55">
        <f t="shared" si="236"/>
        <v>1.3103981289812315E-2</v>
      </c>
      <c r="BY181" s="55">
        <f t="shared" si="236"/>
        <v>4.8490328157596184E-3</v>
      </c>
      <c r="BZ181" s="55">
        <f t="shared" si="236"/>
        <v>8.2369820636202414E-3</v>
      </c>
      <c r="CA181" s="55">
        <f t="shared" si="236"/>
        <v>3.3922774322861567E-2</v>
      </c>
      <c r="CB181" s="55">
        <f t="shared" si="236"/>
        <v>7.3390397636259652E-2</v>
      </c>
      <c r="CC181" s="55">
        <f t="shared" si="236"/>
        <v>0.11179959293377163</v>
      </c>
      <c r="CD181" s="56">
        <f>AVERAGE(BP181:CC181)</f>
        <v>2.7890777478512704E-2</v>
      </c>
      <c r="CE181" s="56">
        <f>(4*(BP181+BQ181+BR181+BS181+BT181+BX181+BY181+BZ181)+BU181+BV181+BW181+CA181+CB181+CC181)/14</f>
        <v>5.2037217916782841E-2</v>
      </c>
      <c r="CF181" s="48">
        <f t="shared" ref="CF181:CS181" si="237">ABS(CF119-S123)/(CF119+S123)</f>
        <v>9.8187374696074772E-3</v>
      </c>
      <c r="CG181" s="48">
        <f t="shared" si="237"/>
        <v>4.8373800149573241E-3</v>
      </c>
      <c r="CH181" s="48">
        <f t="shared" si="237"/>
        <v>2.4827299753596324E-4</v>
      </c>
      <c r="CI181" s="48">
        <f t="shared" si="237"/>
        <v>2.2069368023680492E-3</v>
      </c>
      <c r="CJ181" s="48">
        <f t="shared" si="237"/>
        <v>3.1549297945855721E-3</v>
      </c>
      <c r="CK181" s="48">
        <f t="shared" si="237"/>
        <v>1.3955223099645024E-3</v>
      </c>
      <c r="CL181" s="48">
        <f t="shared" si="237"/>
        <v>4.4345227306811239E-3</v>
      </c>
      <c r="CM181" s="48">
        <f t="shared" si="237"/>
        <v>2.4781076337449756E-3</v>
      </c>
      <c r="CN181" s="48">
        <f t="shared" si="237"/>
        <v>1.3712768577574944E-3</v>
      </c>
      <c r="CO181" s="48">
        <f t="shared" si="237"/>
        <v>1.1540475731390578E-2</v>
      </c>
      <c r="CP181" s="48">
        <f t="shared" si="237"/>
        <v>3.084982759824588E-2</v>
      </c>
      <c r="CQ181" s="48">
        <f t="shared" si="237"/>
        <v>3.3481618383416074E-2</v>
      </c>
      <c r="CR181" s="48">
        <f t="shared" si="237"/>
        <v>1.2040936996406151E-2</v>
      </c>
      <c r="CS181" s="48">
        <f t="shared" si="237"/>
        <v>8.7328261344143773E-2</v>
      </c>
      <c r="CT181" s="49">
        <f>AVERAGE(CF181:CS181)</f>
        <v>1.4656200476057495E-2</v>
      </c>
      <c r="CU181" s="49">
        <f>(4*(CF181+CG181+CH181+CI181+CJ181+CN181+CO181+CP181)+CK181+CL181+CM181+CQ181+CR181+CS181)/14</f>
        <v>2.8376451318867849E-2</v>
      </c>
      <c r="CV181" s="50">
        <f t="shared" ref="CV181:DI181" si="238">ABS(CV119-S123)/(CV119+S123)</f>
        <v>5.0290814204771009E-2</v>
      </c>
      <c r="CW181" s="50">
        <f t="shared" si="238"/>
        <v>5.2589581787613422E-2</v>
      </c>
      <c r="CX181" s="50">
        <f t="shared" si="238"/>
        <v>5.2296340610624541E-2</v>
      </c>
      <c r="CY181" s="50">
        <f t="shared" si="238"/>
        <v>5.0904743173856071E-2</v>
      </c>
      <c r="CZ181" s="50">
        <f t="shared" si="238"/>
        <v>4.5856797395707111E-2</v>
      </c>
      <c r="DA181" s="50">
        <f t="shared" si="238"/>
        <v>3.3462476206923282E-2</v>
      </c>
      <c r="DB181" s="50">
        <f t="shared" si="238"/>
        <v>1.4674023277037141E-2</v>
      </c>
      <c r="DC181" s="50">
        <f t="shared" si="238"/>
        <v>1.5196529763705783E-2</v>
      </c>
      <c r="DD181" s="50">
        <f t="shared" si="238"/>
        <v>4.0930597523960673E-2</v>
      </c>
      <c r="DE181" s="50">
        <f t="shared" si="238"/>
        <v>6.6626980457523369E-2</v>
      </c>
      <c r="DF181" s="50">
        <f t="shared" si="238"/>
        <v>8.6880266891106672E-2</v>
      </c>
      <c r="DG181" s="50">
        <f t="shared" si="238"/>
        <v>9.0469354615383454E-2</v>
      </c>
      <c r="DH181" s="50">
        <f t="shared" si="238"/>
        <v>8.350319712678396E-2</v>
      </c>
      <c r="DI181" s="50">
        <f t="shared" si="238"/>
        <v>5.567934003930506E-2</v>
      </c>
      <c r="DJ181" s="51">
        <f t="shared" si="43"/>
        <v>5.2811503076735829E-2</v>
      </c>
      <c r="DK181" s="51">
        <f>(4*(CV181+CW181+CX181+CY181+CZ181+DD181+DE181+DF181)+DA181+DB181+DC181+DG181+DH181+DI181)/14</f>
        <v>0.14846352922927072</v>
      </c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3"/>
      <c r="EA181" s="53"/>
    </row>
    <row r="182" spans="1:131" x14ac:dyDescent="0.2">
      <c r="A182" s="1">
        <v>54</v>
      </c>
      <c r="B182" s="40">
        <f t="shared" ref="B182:O182" si="239">ABS(B120-S123)/(B120+S123)</f>
        <v>1.5839701603176676E-2</v>
      </c>
      <c r="C182" s="40">
        <f t="shared" si="239"/>
        <v>1.7278919167748825E-2</v>
      </c>
      <c r="D182" s="40">
        <f t="shared" si="239"/>
        <v>1.5929501556529731E-2</v>
      </c>
      <c r="E182" s="40">
        <f t="shared" si="239"/>
        <v>1.5810707147945184E-2</v>
      </c>
      <c r="F182" s="40">
        <f t="shared" si="239"/>
        <v>1.5449358192745554E-2</v>
      </c>
      <c r="G182" s="40">
        <f t="shared" si="239"/>
        <v>1.56315169771103E-2</v>
      </c>
      <c r="H182" s="40">
        <f t="shared" si="239"/>
        <v>1.4919549729044034E-2</v>
      </c>
      <c r="I182" s="40">
        <f t="shared" si="239"/>
        <v>5.1985310407645395E-3</v>
      </c>
      <c r="J182" s="40">
        <f t="shared" si="239"/>
        <v>7.1352214244205835E-3</v>
      </c>
      <c r="K182" s="40">
        <f t="shared" si="239"/>
        <v>2.7715827389659897E-2</v>
      </c>
      <c r="L182" s="40">
        <f t="shared" si="239"/>
        <v>4.6952388823329701E-2</v>
      </c>
      <c r="M182" s="40">
        <f t="shared" si="239"/>
        <v>5.0585055636645462E-2</v>
      </c>
      <c r="N182" s="40">
        <f t="shared" si="239"/>
        <v>3.8982537818693631E-2</v>
      </c>
      <c r="O182" s="40">
        <f t="shared" si="239"/>
        <v>2.2002247488617805E-2</v>
      </c>
      <c r="P182" s="41">
        <f t="shared" si="33"/>
        <v>2.2102218856887994E-2</v>
      </c>
      <c r="Q182" s="41">
        <f t="shared" si="34"/>
        <v>5.6840424279507175E-2</v>
      </c>
      <c r="R182" s="41">
        <f t="shared" si="35"/>
        <v>0.10315803150966607</v>
      </c>
      <c r="S182" s="42">
        <f t="shared" ref="S182:AF182" si="240">ABS(S120-S123)/(S120+S123)</f>
        <v>1.8381905619376756E-3</v>
      </c>
      <c r="T182" s="42">
        <f t="shared" si="240"/>
        <v>2.7138662167769589E-3</v>
      </c>
      <c r="U182" s="42">
        <f t="shared" si="240"/>
        <v>4.1612570408644852E-3</v>
      </c>
      <c r="V182" s="42">
        <f t="shared" si="240"/>
        <v>3.9944640806826737E-3</v>
      </c>
      <c r="W182" s="42">
        <f t="shared" si="240"/>
        <v>3.0451620842175012E-3</v>
      </c>
      <c r="X182" s="42">
        <f t="shared" si="240"/>
        <v>2.8564748776923649E-3</v>
      </c>
      <c r="Y182" s="42">
        <f t="shared" si="240"/>
        <v>1.9670477353221309E-3</v>
      </c>
      <c r="Z182" s="42">
        <f t="shared" si="240"/>
        <v>4.5615083244229812E-3</v>
      </c>
      <c r="AA182" s="42">
        <f t="shared" si="240"/>
        <v>2.2157562783573768E-3</v>
      </c>
      <c r="AB182" s="42">
        <f t="shared" si="240"/>
        <v>3.3453305622555786E-3</v>
      </c>
      <c r="AC182" s="42">
        <f t="shared" si="240"/>
        <v>7.2193359597598631E-3</v>
      </c>
      <c r="AD182" s="42">
        <f t="shared" si="240"/>
        <v>3.919510221185067E-3</v>
      </c>
      <c r="AE182" s="42">
        <f t="shared" si="240"/>
        <v>7.5259321050687401E-3</v>
      </c>
      <c r="AF182" s="42">
        <f t="shared" si="240"/>
        <v>5.5589588253178661E-2</v>
      </c>
      <c r="AG182" s="43">
        <f t="shared" si="37"/>
        <v>7.4966731644087181E-3</v>
      </c>
      <c r="AH182" s="43">
        <f t="shared" si="38"/>
        <v>1.3610965189734172E-2</v>
      </c>
      <c r="AI182" s="43">
        <f t="shared" si="39"/>
        <v>2.1763354556834775E-2</v>
      </c>
      <c r="AJ182" s="44">
        <f t="shared" ref="AJ182:AW182" si="241">ABS(AJ120-S123)/(AJ120+S123)</f>
        <v>3.7020431627868473E-4</v>
      </c>
      <c r="AK182" s="44">
        <f t="shared" si="241"/>
        <v>3.8324335337082179E-3</v>
      </c>
      <c r="AL182" s="44">
        <f t="shared" si="241"/>
        <v>4.5951063277138273E-3</v>
      </c>
      <c r="AM182" s="44">
        <f t="shared" si="241"/>
        <v>3.5704590965881505E-3</v>
      </c>
      <c r="AN182" s="44">
        <f t="shared" si="241"/>
        <v>2.3607026722952344E-3</v>
      </c>
      <c r="AO182" s="44">
        <f t="shared" si="241"/>
        <v>1.0512098771253582E-3</v>
      </c>
      <c r="AP182" s="44">
        <f t="shared" si="241"/>
        <v>1.7089315466335177E-3</v>
      </c>
      <c r="AQ182" s="44">
        <f t="shared" si="241"/>
        <v>1.1777261983624472E-3</v>
      </c>
      <c r="AR182" s="44">
        <f t="shared" si="241"/>
        <v>2.3238850742311407E-3</v>
      </c>
      <c r="AS182" s="44">
        <f t="shared" si="241"/>
        <v>2.9371471737275625E-3</v>
      </c>
      <c r="AT182" s="44">
        <f t="shared" si="241"/>
        <v>1.1840905930979294E-2</v>
      </c>
      <c r="AU182" s="44">
        <f t="shared" si="241"/>
        <v>1.1914102105349107E-2</v>
      </c>
      <c r="AV182" s="44">
        <f t="shared" si="241"/>
        <v>3.9295304482032316E-5</v>
      </c>
      <c r="AW182" s="44">
        <f t="shared" si="241"/>
        <v>5.2522782401915422E-2</v>
      </c>
      <c r="AX182" s="45">
        <f>AVERAGE(AJ182:AW182)</f>
        <v>7.1603493970992856E-3</v>
      </c>
      <c r="AY182" s="45">
        <f t="shared" si="41"/>
        <v>1.3981244566854024E-2</v>
      </c>
      <c r="AZ182" s="46">
        <f t="shared" ref="AZ182:BM182" si="242">ABS(AZ120-S123)/(AZ120+S123)</f>
        <v>2.5015537168957987E-2</v>
      </c>
      <c r="BA182" s="46">
        <f t="shared" si="242"/>
        <v>3.032170281089909E-2</v>
      </c>
      <c r="BB182" s="46">
        <f t="shared" si="242"/>
        <v>3.3091826591656888E-2</v>
      </c>
      <c r="BC182" s="46">
        <f t="shared" si="242"/>
        <v>3.3334815158956442E-2</v>
      </c>
      <c r="BD182" s="46">
        <f t="shared" si="242"/>
        <v>3.2182359559232439E-2</v>
      </c>
      <c r="BE182" s="46">
        <f t="shared" si="242"/>
        <v>3.0622319894037558E-2</v>
      </c>
      <c r="BF182" s="46">
        <f t="shared" si="242"/>
        <v>2.688545562182703E-2</v>
      </c>
      <c r="BG182" s="46">
        <f t="shared" si="242"/>
        <v>2.2038382546626128E-2</v>
      </c>
      <c r="BH182" s="46">
        <f t="shared" si="242"/>
        <v>1.6389296992539611E-2</v>
      </c>
      <c r="BI182" s="46">
        <f t="shared" si="242"/>
        <v>8.7419827716256338E-3</v>
      </c>
      <c r="BJ182" s="46">
        <f t="shared" si="242"/>
        <v>3.5175275875953455E-3</v>
      </c>
      <c r="BK182" s="46">
        <f t="shared" si="242"/>
        <v>3.6328065059205925E-2</v>
      </c>
      <c r="BL182" s="46">
        <f t="shared" si="242"/>
        <v>9.4795201107717664E-2</v>
      </c>
      <c r="BM182" s="46">
        <f t="shared" si="242"/>
        <v>0.2138768297650368</v>
      </c>
      <c r="BN182" s="47">
        <f>AVERAGE(AZ182:BM182)</f>
        <v>4.3367235902565318E-2</v>
      </c>
      <c r="BO182" s="47">
        <f>(4*(AZ182+BA182+BB182+BC182+BD182+BH182+BI182+BJ182)+BE182+BF182+BG182+BK182+BL182+BM182)/14</f>
        <v>8.2494746325736057E-2</v>
      </c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6"/>
      <c r="CE182" s="56"/>
      <c r="CF182" s="48">
        <f t="shared" ref="CF182:CS182" si="243">ABS(CF120-S123)/(CF120+S123)</f>
        <v>2.4437222883742459E-2</v>
      </c>
      <c r="CG182" s="48">
        <f t="shared" si="243"/>
        <v>1.8714127103823881E-2</v>
      </c>
      <c r="CH182" s="48">
        <f t="shared" si="243"/>
        <v>1.9779673430843775E-2</v>
      </c>
      <c r="CI182" s="48">
        <f t="shared" si="243"/>
        <v>2.2997456319577017E-2</v>
      </c>
      <c r="CJ182" s="48">
        <f t="shared" si="243"/>
        <v>2.6798144754490518E-2</v>
      </c>
      <c r="CK182" s="48">
        <f t="shared" si="243"/>
        <v>3.2191936810844111E-2</v>
      </c>
      <c r="CL182" s="48">
        <f t="shared" si="243"/>
        <v>3.9186020218677599E-2</v>
      </c>
      <c r="CM182" s="48">
        <f t="shared" si="243"/>
        <v>4.0357471358862078E-2</v>
      </c>
      <c r="CN182" s="48">
        <f t="shared" si="243"/>
        <v>3.5181219343149592E-2</v>
      </c>
      <c r="CO182" s="48">
        <f t="shared" si="243"/>
        <v>8.9929443199325172E-3</v>
      </c>
      <c r="CP182" s="48">
        <f t="shared" si="243"/>
        <v>4.3945763038434595E-2</v>
      </c>
      <c r="CQ182" s="48">
        <f t="shared" si="243"/>
        <v>0.10733195185541414</v>
      </c>
      <c r="CR182" s="48">
        <f t="shared" si="243"/>
        <v>0.1550564963791673</v>
      </c>
      <c r="CS182" s="48">
        <f t="shared" si="243"/>
        <v>0.15517988878482125</v>
      </c>
      <c r="CT182" s="49">
        <f>AVERAGE(CF182:CS182)</f>
        <v>5.215359404298435E-2</v>
      </c>
      <c r="CU182" s="49">
        <f>(4*(CF182+CG182+CH182+CI182+CJ182+CN182+CO182+CP182)+CK182+CL182+CM182+CQ182+CR182+CS182)/14</f>
        <v>9.5192140727411695E-2</v>
      </c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1"/>
      <c r="DK182" s="51"/>
      <c r="DL182" s="52">
        <f t="shared" ref="DL182:DY182" si="244">ABS(DL120-S123)/(DL120+S123)</f>
        <v>0.10154239061619007</v>
      </c>
      <c r="DM182" s="52">
        <f t="shared" si="244"/>
        <v>7.5052231688565535E-2</v>
      </c>
      <c r="DN182" s="52">
        <f t="shared" si="244"/>
        <v>4.8491367820121145E-2</v>
      </c>
      <c r="DO182" s="52">
        <f t="shared" si="244"/>
        <v>2.3774412127779188E-2</v>
      </c>
      <c r="DP182" s="52">
        <f t="shared" si="244"/>
        <v>4.3650179908804416E-3</v>
      </c>
      <c r="DQ182" s="52">
        <f t="shared" si="244"/>
        <v>4.1368064174225365E-3</v>
      </c>
      <c r="DR182" s="52">
        <f t="shared" si="244"/>
        <v>6.5331342311189949E-3</v>
      </c>
      <c r="DS182" s="52">
        <f t="shared" si="244"/>
        <v>1.2958307245985658E-2</v>
      </c>
      <c r="DT182" s="52">
        <f t="shared" si="244"/>
        <v>1.5391131670820358E-2</v>
      </c>
      <c r="DU182" s="52">
        <f t="shared" si="244"/>
        <v>2.7936058953869792E-2</v>
      </c>
      <c r="DV182" s="52">
        <f t="shared" si="244"/>
        <v>5.1903982840998973E-2</v>
      </c>
      <c r="DW182" s="52">
        <f t="shared" si="244"/>
        <v>7.8364593656762918E-2</v>
      </c>
      <c r="DX182" s="52">
        <f t="shared" si="244"/>
        <v>0.10897424127752219</v>
      </c>
      <c r="DY182" s="52">
        <f t="shared" si="244"/>
        <v>0.12145463489189752</v>
      </c>
      <c r="DZ182" s="53">
        <f>AVERAGE(DL182:DY182)</f>
        <v>4.8634165102138242E-2</v>
      </c>
      <c r="EA182" s="53">
        <f>(4*(DL182+DM182+DN182+DO182+DP182+DT182+DU182+DV182)+DQ182+DR182+DS182+DW182+DX182+DY182)/14</f>
        <v>0.12330343518268654</v>
      </c>
    </row>
    <row r="183" spans="1:131" x14ac:dyDescent="0.2">
      <c r="A183" s="1">
        <v>55</v>
      </c>
      <c r="B183" s="40">
        <f t="shared" ref="B183:O183" si="245">ABS(B121-S123)/(B121+S123)</f>
        <v>8.5599080430463395E-2</v>
      </c>
      <c r="C183" s="40">
        <f t="shared" si="245"/>
        <v>8.5474372145221328E-2</v>
      </c>
      <c r="D183" s="40">
        <f t="shared" si="245"/>
        <v>8.4705300315163393E-2</v>
      </c>
      <c r="E183" s="40">
        <f t="shared" si="245"/>
        <v>8.1925375827334876E-2</v>
      </c>
      <c r="F183" s="40">
        <f t="shared" si="245"/>
        <v>7.3161725361191782E-2</v>
      </c>
      <c r="G183" s="40">
        <f t="shared" si="245"/>
        <v>5.2132191597857147E-2</v>
      </c>
      <c r="H183" s="40">
        <f t="shared" si="245"/>
        <v>1.9809605544860814E-2</v>
      </c>
      <c r="I183" s="40">
        <f t="shared" si="245"/>
        <v>2.7055544319900725E-2</v>
      </c>
      <c r="J183" s="40">
        <f t="shared" si="245"/>
        <v>7.2972485185909999E-2</v>
      </c>
      <c r="K183" s="40">
        <f t="shared" si="245"/>
        <v>0.11503157215683217</v>
      </c>
      <c r="L183" s="40">
        <f t="shared" si="245"/>
        <v>0.14521907684618066</v>
      </c>
      <c r="M183" s="40">
        <f t="shared" si="245"/>
        <v>0.15298434988747989</v>
      </c>
      <c r="N183" s="40">
        <f t="shared" si="245"/>
        <v>0.14478559973018329</v>
      </c>
      <c r="O183" s="40">
        <f t="shared" si="245"/>
        <v>0.10781571535931279</v>
      </c>
      <c r="P183" s="41">
        <f t="shared" si="33"/>
        <v>8.919085676484946E-2</v>
      </c>
      <c r="Q183" s="41">
        <f t="shared" si="34"/>
        <v>0.24863849710805605</v>
      </c>
      <c r="R183" s="41">
        <f t="shared" si="35"/>
        <v>0.46123535089899825</v>
      </c>
      <c r="S183" s="42">
        <f t="shared" ref="S183:AF183" si="246">ABS(S121-S123)/(S121+S123)</f>
        <v>2.1261839996614615E-2</v>
      </c>
      <c r="T183" s="42">
        <f t="shared" si="246"/>
        <v>2.597254803031377E-2</v>
      </c>
      <c r="U183" s="42">
        <f t="shared" si="246"/>
        <v>2.7001051741239394E-2</v>
      </c>
      <c r="V183" s="42">
        <f t="shared" si="246"/>
        <v>2.8735325873026844E-2</v>
      </c>
      <c r="W183" s="42">
        <f t="shared" si="246"/>
        <v>3.1155709212185342E-2</v>
      </c>
      <c r="X183" s="42">
        <f t="shared" si="246"/>
        <v>3.2970887970060377E-2</v>
      </c>
      <c r="Y183" s="42">
        <f t="shared" si="246"/>
        <v>3.6563433900937616E-2</v>
      </c>
      <c r="Z183" s="42">
        <f t="shared" si="246"/>
        <v>3.4870950601418239E-2</v>
      </c>
      <c r="AA183" s="42">
        <f t="shared" si="246"/>
        <v>2.9834406891198678E-2</v>
      </c>
      <c r="AB183" s="42">
        <f t="shared" si="246"/>
        <v>1.0446565372204761E-2</v>
      </c>
      <c r="AC183" s="42">
        <f t="shared" si="246"/>
        <v>3.1851265939559441E-2</v>
      </c>
      <c r="AD183" s="42">
        <f t="shared" si="246"/>
        <v>9.077996854226876E-2</v>
      </c>
      <c r="AE183" s="42">
        <f t="shared" si="246"/>
        <v>0.16436142991372446</v>
      </c>
      <c r="AF183" s="42">
        <f t="shared" si="246"/>
        <v>0.22905800243480931</v>
      </c>
      <c r="AG183" s="43">
        <f t="shared" si="37"/>
        <v>5.6775956172825832E-2</v>
      </c>
      <c r="AH183" s="43">
        <f t="shared" si="38"/>
        <v>0.10097425182775643</v>
      </c>
      <c r="AI183" s="43">
        <f t="shared" si="39"/>
        <v>0.15990531270099725</v>
      </c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5"/>
      <c r="AY183" s="45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7"/>
      <c r="BO183" s="47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6"/>
      <c r="CE183" s="56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9"/>
      <c r="CU183" s="49"/>
      <c r="CV183" s="50">
        <f t="shared" ref="CV183:DI183" si="247">ABS(CV121-S123)/(CV121+S123)</f>
        <v>0.16426916235571301</v>
      </c>
      <c r="CW183" s="50">
        <f t="shared" si="247"/>
        <v>0.17134423302152324</v>
      </c>
      <c r="CX183" s="50">
        <f t="shared" si="247"/>
        <v>0.16746856637642729</v>
      </c>
      <c r="CY183" s="50">
        <f t="shared" si="247"/>
        <v>0.15496035581966794</v>
      </c>
      <c r="CZ183" s="50">
        <f t="shared" si="247"/>
        <v>0.12691965787143467</v>
      </c>
      <c r="DA183" s="50">
        <f t="shared" si="247"/>
        <v>7.9324779011663432E-2</v>
      </c>
      <c r="DB183" s="50">
        <f t="shared" si="247"/>
        <v>1.7376013906525798E-2</v>
      </c>
      <c r="DC183" s="50">
        <f t="shared" si="247"/>
        <v>6.9480162095482148E-2</v>
      </c>
      <c r="DD183" s="50">
        <f t="shared" si="247"/>
        <v>0.15232381444702806</v>
      </c>
      <c r="DE183" s="50">
        <f t="shared" si="247"/>
        <v>0.23152330005370977</v>
      </c>
      <c r="DF183" s="50">
        <f t="shared" si="247"/>
        <v>0.29467096671078663</v>
      </c>
      <c r="DG183" s="50">
        <f t="shared" si="247"/>
        <v>0.33337310424610994</v>
      </c>
      <c r="DH183" s="50">
        <f t="shared" si="247"/>
        <v>0.35244032312630236</v>
      </c>
      <c r="DI183" s="50">
        <f t="shared" si="247"/>
        <v>0.32956726916770979</v>
      </c>
      <c r="DJ183" s="51">
        <f t="shared" si="43"/>
        <v>0.18893155058643457</v>
      </c>
      <c r="DK183" s="51">
        <f>(4*(CV183+CW183+CX183+CY183+CZ183+DD183+DE183+DF183)+DA183+DB183+DC183+DG183+DH183+DI183)/14</f>
        <v>0.50253441986992542</v>
      </c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3"/>
      <c r="EA183" s="53"/>
    </row>
    <row r="184" spans="1:131" x14ac:dyDescent="0.2">
      <c r="A184" s="1">
        <v>56</v>
      </c>
      <c r="B184" s="40">
        <f t="shared" ref="B184:O184" si="248">ABS(B122-S123)/(B122+S123)</f>
        <v>1.508678717739907E-2</v>
      </c>
      <c r="C184" s="40">
        <f t="shared" si="248"/>
        <v>1.3394276624939997E-2</v>
      </c>
      <c r="D184" s="40">
        <f t="shared" si="248"/>
        <v>1.170653929197471E-2</v>
      </c>
      <c r="E184" s="40">
        <f t="shared" si="248"/>
        <v>1.0604268134583716E-2</v>
      </c>
      <c r="F184" s="40">
        <f t="shared" si="248"/>
        <v>7.805523719013812E-3</v>
      </c>
      <c r="G184" s="40">
        <f t="shared" si="248"/>
        <v>5.3218208966573323E-3</v>
      </c>
      <c r="H184" s="40">
        <f t="shared" si="248"/>
        <v>2.8438293777500842E-3</v>
      </c>
      <c r="I184" s="40">
        <f t="shared" si="248"/>
        <v>4.8118102491364716E-3</v>
      </c>
      <c r="J184" s="40">
        <f t="shared" si="248"/>
        <v>1.1807198920337504E-2</v>
      </c>
      <c r="K184" s="40">
        <f t="shared" si="248"/>
        <v>2.0561568482903837E-2</v>
      </c>
      <c r="L184" s="40">
        <f t="shared" si="248"/>
        <v>2.8232413167751221E-2</v>
      </c>
      <c r="M184" s="40">
        <f t="shared" si="248"/>
        <v>2.4959147652341765E-2</v>
      </c>
      <c r="N184" s="40">
        <f t="shared" si="248"/>
        <v>1.1584288424100132E-2</v>
      </c>
      <c r="O184" s="40">
        <f t="shared" si="248"/>
        <v>2.3179549987710067E-2</v>
      </c>
      <c r="P184" s="41">
        <f t="shared" si="33"/>
        <v>1.3707073007614267E-2</v>
      </c>
      <c r="Q184" s="41">
        <f t="shared" si="34"/>
        <v>3.9249624904522232E-2</v>
      </c>
      <c r="R184" s="41">
        <f t="shared" si="35"/>
        <v>7.3306360767066203E-2</v>
      </c>
      <c r="S184" s="42">
        <f t="shared" ref="S184:AF184" si="249">ABS(S122-S123)/(S122+S123)</f>
        <v>7.8880975538711137E-2</v>
      </c>
      <c r="T184" s="42">
        <f t="shared" si="249"/>
        <v>7.553911553321177E-2</v>
      </c>
      <c r="U184" s="42">
        <f t="shared" si="249"/>
        <v>6.5979441765990882E-2</v>
      </c>
      <c r="V184" s="42">
        <f t="shared" si="249"/>
        <v>5.5329485520018443E-2</v>
      </c>
      <c r="W184" s="42">
        <f t="shared" si="249"/>
        <v>4.8546442356645104E-2</v>
      </c>
      <c r="X184" s="42">
        <f t="shared" si="249"/>
        <v>3.5199280650132239E-2</v>
      </c>
      <c r="Y184" s="42">
        <f t="shared" si="249"/>
        <v>2.127348561904932E-2</v>
      </c>
      <c r="Z184" s="42">
        <f t="shared" si="249"/>
        <v>4.6951754964112318E-3</v>
      </c>
      <c r="AA184" s="42">
        <f t="shared" si="249"/>
        <v>3.4721393433901938E-3</v>
      </c>
      <c r="AB184" s="42">
        <f t="shared" si="249"/>
        <v>2.3992463250079029E-2</v>
      </c>
      <c r="AC184" s="42">
        <f t="shared" si="249"/>
        <v>6.6336179746390625E-2</v>
      </c>
      <c r="AD184" s="42">
        <f t="shared" si="249"/>
        <v>0.13187127838023358</v>
      </c>
      <c r="AE184" s="42">
        <f t="shared" si="249"/>
        <v>0.22072579360240266</v>
      </c>
      <c r="AF184" s="42">
        <f t="shared" si="249"/>
        <v>0.31720024244517048</v>
      </c>
      <c r="AG184" s="43">
        <f t="shared" si="37"/>
        <v>8.2074392803416898E-2</v>
      </c>
      <c r="AH184" s="43">
        <f t="shared" si="38"/>
        <v>0.17166215917222488</v>
      </c>
      <c r="AI184" s="43">
        <f t="shared" si="39"/>
        <v>0.29111251433063551</v>
      </c>
      <c r="AJ184" s="44">
        <f t="shared" ref="AJ184:AW184" si="250">ABS(AJ122-S123)/(AJ122+S123)</f>
        <v>5.4304632799980122E-2</v>
      </c>
      <c r="AK184" s="44">
        <f t="shared" si="250"/>
        <v>4.4473568253561128E-2</v>
      </c>
      <c r="AL184" s="44">
        <f t="shared" si="250"/>
        <v>3.5605964635192791E-2</v>
      </c>
      <c r="AM184" s="44">
        <f t="shared" si="250"/>
        <v>2.7043940924620799E-2</v>
      </c>
      <c r="AN184" s="44">
        <f t="shared" si="250"/>
        <v>1.7634631634705931E-2</v>
      </c>
      <c r="AO184" s="44">
        <f t="shared" si="250"/>
        <v>7.3778344933697216E-3</v>
      </c>
      <c r="AP184" s="44">
        <f t="shared" si="250"/>
        <v>7.8312567284888706E-5</v>
      </c>
      <c r="AQ184" s="44">
        <f t="shared" si="250"/>
        <v>1.1005598371953713E-2</v>
      </c>
      <c r="AR184" s="44">
        <f t="shared" si="250"/>
        <v>1.6354186707140544E-2</v>
      </c>
      <c r="AS184" s="44">
        <f t="shared" si="250"/>
        <v>2.7197324068643794E-2</v>
      </c>
      <c r="AT184" s="44">
        <f t="shared" si="250"/>
        <v>4.4561998816152297E-2</v>
      </c>
      <c r="AU184" s="44">
        <f t="shared" si="250"/>
        <v>5.9817805991835504E-2</v>
      </c>
      <c r="AV184" s="44">
        <f t="shared" si="250"/>
        <v>7.3091559470969958E-2</v>
      </c>
      <c r="AW184" s="44">
        <f t="shared" si="250"/>
        <v>4.8843084374549844E-2</v>
      </c>
      <c r="AX184" s="45">
        <f>AVERAGE(AJ184:AW184)</f>
        <v>3.3385031650711501E-2</v>
      </c>
      <c r="AY184" s="45">
        <f t="shared" si="41"/>
        <v>9.0637084759282366E-2</v>
      </c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7"/>
      <c r="BO184" s="47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6"/>
      <c r="CE184" s="56"/>
      <c r="CF184" s="48">
        <f t="shared" ref="CF184:CS184" si="251">ABS(CF122-S123)/(CF122+S123)</f>
        <v>0.12509025769338267</v>
      </c>
      <c r="CG184" s="48">
        <f t="shared" si="251"/>
        <v>0.11889194497177248</v>
      </c>
      <c r="CH184" s="48">
        <f t="shared" si="251"/>
        <v>0.10864729256069676</v>
      </c>
      <c r="CI184" s="48">
        <f t="shared" si="251"/>
        <v>9.991411217136166E-2</v>
      </c>
      <c r="CJ184" s="48">
        <f t="shared" si="251"/>
        <v>8.8565215494888438E-2</v>
      </c>
      <c r="CK184" s="48">
        <f t="shared" si="251"/>
        <v>7.7111036770940403E-2</v>
      </c>
      <c r="CL184" s="48">
        <f t="shared" si="251"/>
        <v>6.5930480951990764E-2</v>
      </c>
      <c r="CM184" s="48">
        <f t="shared" si="251"/>
        <v>3.9381667384170614E-2</v>
      </c>
      <c r="CN184" s="48">
        <f t="shared" si="251"/>
        <v>8.8250603688157878E-3</v>
      </c>
      <c r="CO184" s="48">
        <f t="shared" si="251"/>
        <v>0.10553168933879414</v>
      </c>
      <c r="CP184" s="48">
        <f t="shared" si="251"/>
        <v>0.23506942312350346</v>
      </c>
      <c r="CQ184" s="48">
        <f t="shared" si="251"/>
        <v>0.34676845467127326</v>
      </c>
      <c r="CR184" s="48">
        <f t="shared" si="251"/>
        <v>0.41552296575517794</v>
      </c>
      <c r="CS184" s="48">
        <f t="shared" si="251"/>
        <v>0.40138142591819359</v>
      </c>
      <c r="CT184" s="49">
        <f>AVERAGE(CF184:CS184)</f>
        <v>0.15975935908392586</v>
      </c>
      <c r="CU184" s="49">
        <f>(4*(CF184+CG184+CH184+CI184+CJ184+CN184+CO184+CP184)+CK184+CL184+CM184+CQ184+CR184+CS184)/14</f>
        <v>0.35058828673890063</v>
      </c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1"/>
      <c r="DK184" s="51"/>
      <c r="DL184" s="52">
        <f t="shared" ref="DL184:DY184" si="252">ABS(DL122-S123)/(DL122+S123)</f>
        <v>5.3459950032494499E-2</v>
      </c>
      <c r="DM184" s="52">
        <f t="shared" si="252"/>
        <v>3.7180926350086067E-2</v>
      </c>
      <c r="DN184" s="52">
        <f t="shared" si="252"/>
        <v>2.1523962864871647E-2</v>
      </c>
      <c r="DO184" s="52">
        <f t="shared" si="252"/>
        <v>1.232098292425776E-2</v>
      </c>
      <c r="DP184" s="52">
        <f t="shared" si="252"/>
        <v>2.78324142581469E-3</v>
      </c>
      <c r="DQ184" s="52">
        <f t="shared" si="252"/>
        <v>5.3613863207753396E-3</v>
      </c>
      <c r="DR184" s="52">
        <f t="shared" si="252"/>
        <v>9.7514822437439839E-3</v>
      </c>
      <c r="DS184" s="52">
        <f t="shared" si="252"/>
        <v>1.6952271218512324E-2</v>
      </c>
      <c r="DT184" s="52">
        <f t="shared" si="252"/>
        <v>1.8211702168167632E-2</v>
      </c>
      <c r="DU184" s="52">
        <f t="shared" si="252"/>
        <v>2.3843858944525519E-2</v>
      </c>
      <c r="DV184" s="52">
        <f t="shared" si="252"/>
        <v>3.3228147340947908E-2</v>
      </c>
      <c r="DW184" s="52">
        <f t="shared" si="252"/>
        <v>3.6811890329992922E-2</v>
      </c>
      <c r="DX184" s="52">
        <f t="shared" si="252"/>
        <v>3.1172128533603835E-2</v>
      </c>
      <c r="DY184" s="52">
        <f t="shared" si="252"/>
        <v>9.789265859531153E-3</v>
      </c>
      <c r="DZ184" s="53">
        <f>AVERAGE(DL184:DY184)</f>
        <v>2.2313656896951809E-2</v>
      </c>
      <c r="EA184" s="53">
        <f>(4*(DL184+DM184+DN184+DO184+DP184+DT184+DU184+DV184)+DQ184+DR184+DS184+DW184+DX184+DY184)/14</f>
        <v>6.5717822336487305E-2</v>
      </c>
    </row>
    <row r="185" spans="1:131" x14ac:dyDescent="0.2">
      <c r="A185" s="23" t="s">
        <v>15</v>
      </c>
      <c r="B185" s="40">
        <f t="shared" ref="B185:O185" si="253">AVERAGE(B129:B184)</f>
        <v>5.4320722181479937E-2</v>
      </c>
      <c r="C185" s="40">
        <f t="shared" si="253"/>
        <v>5.5585387829361496E-2</v>
      </c>
      <c r="D185" s="40">
        <f t="shared" si="253"/>
        <v>5.448828390720787E-2</v>
      </c>
      <c r="E185" s="40">
        <f t="shared" si="253"/>
        <v>5.2310948648582573E-2</v>
      </c>
      <c r="F185" s="40">
        <f t="shared" si="253"/>
        <v>4.7113200041631262E-2</v>
      </c>
      <c r="G185" s="40">
        <f t="shared" si="253"/>
        <v>3.6946128409557057E-2</v>
      </c>
      <c r="H185" s="40">
        <f t="shared" si="253"/>
        <v>2.3961276321797492E-2</v>
      </c>
      <c r="I185" s="40">
        <f t="shared" si="253"/>
        <v>2.0092693597450081E-2</v>
      </c>
      <c r="J185" s="40">
        <f t="shared" si="253"/>
        <v>3.7914543220419143E-2</v>
      </c>
      <c r="K185" s="40">
        <f t="shared" si="253"/>
        <v>6.8717391955059715E-2</v>
      </c>
      <c r="L185" s="40">
        <f t="shared" si="253"/>
        <v>0.10033599933801741</v>
      </c>
      <c r="M185" s="40">
        <f t="shared" si="253"/>
        <v>0.11802037093180556</v>
      </c>
      <c r="N185" s="40">
        <f t="shared" si="253"/>
        <v>0.12488324166637599</v>
      </c>
      <c r="O185" s="40">
        <f t="shared" si="253"/>
        <v>0.12019705937490818</v>
      </c>
      <c r="P185" s="41"/>
      <c r="Q185" s="41"/>
      <c r="R185" s="41"/>
      <c r="S185" s="42">
        <f>AVERAGE(S129:S184)</f>
        <v>2.0866781314647986E-2</v>
      </c>
      <c r="T185" s="42">
        <f t="shared" ref="T185:AF185" si="254">AVERAGE(T129:T184)</f>
        <v>1.9874342550295059E-2</v>
      </c>
      <c r="U185" s="42">
        <f t="shared" si="254"/>
        <v>1.8677024215561659E-2</v>
      </c>
      <c r="V185" s="42">
        <f t="shared" si="254"/>
        <v>1.7677379863146502E-2</v>
      </c>
      <c r="W185" s="42">
        <f t="shared" si="254"/>
        <v>1.6652733658250145E-2</v>
      </c>
      <c r="X185" s="42">
        <f t="shared" si="254"/>
        <v>1.5272233897130092E-2</v>
      </c>
      <c r="Y185" s="42">
        <f t="shared" si="254"/>
        <v>1.3927126918284995E-2</v>
      </c>
      <c r="Z185" s="42">
        <f t="shared" si="254"/>
        <v>1.2951554058877173E-2</v>
      </c>
      <c r="AA185" s="42">
        <f t="shared" si="254"/>
        <v>1.113934836110579E-2</v>
      </c>
      <c r="AB185" s="42">
        <f t="shared" si="254"/>
        <v>1.0361893785919032E-2</v>
      </c>
      <c r="AC185" s="42">
        <f t="shared" si="254"/>
        <v>1.5910421939411286E-2</v>
      </c>
      <c r="AD185" s="42">
        <f t="shared" si="254"/>
        <v>3.1647807435879458E-2</v>
      </c>
      <c r="AE185" s="42">
        <f t="shared" si="254"/>
        <v>6.2078696343785517E-2</v>
      </c>
      <c r="AF185" s="42">
        <f t="shared" si="254"/>
        <v>0.12202879448114896</v>
      </c>
      <c r="AG185" s="26"/>
      <c r="AH185" s="88"/>
      <c r="AI185" s="88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28"/>
      <c r="AY185" s="89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30"/>
      <c r="BO185" s="91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6"/>
      <c r="CE185" s="56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34"/>
      <c r="CU185" s="93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36"/>
      <c r="DK185" s="90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38"/>
      <c r="EA185" s="75"/>
    </row>
    <row r="187" spans="1:131" x14ac:dyDescent="0.2">
      <c r="P187"/>
      <c r="Q187"/>
      <c r="R187"/>
      <c r="AG187"/>
      <c r="AH187"/>
      <c r="AI187"/>
      <c r="AX187"/>
      <c r="AY187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N187"/>
      <c r="BO187"/>
      <c r="CD187"/>
      <c r="CE187"/>
      <c r="CF187" s="54"/>
      <c r="CT187"/>
      <c r="CU187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J187"/>
      <c r="DK187"/>
      <c r="DZ187"/>
      <c r="EA187"/>
    </row>
    <row r="188" spans="1:131" x14ac:dyDescent="0.2">
      <c r="P188"/>
      <c r="Q188"/>
      <c r="R188"/>
      <c r="AG188"/>
      <c r="AH188"/>
      <c r="AI188"/>
      <c r="AX188"/>
      <c r="AY188"/>
      <c r="BN188"/>
      <c r="BO188"/>
      <c r="CD188"/>
      <c r="CE188"/>
      <c r="CT188"/>
      <c r="CU188"/>
      <c r="DJ188"/>
      <c r="DK188"/>
      <c r="DZ188"/>
      <c r="EA188"/>
    </row>
    <row r="189" spans="1:131" x14ac:dyDescent="0.2">
      <c r="P189"/>
      <c r="Q189"/>
      <c r="R189"/>
      <c r="AG189"/>
      <c r="AH189"/>
      <c r="AI189"/>
      <c r="AX189"/>
      <c r="AY189"/>
      <c r="BN189"/>
      <c r="BO189"/>
      <c r="CD189"/>
      <c r="CE189"/>
      <c r="CT189"/>
      <c r="CU189"/>
      <c r="DJ189"/>
      <c r="DK189"/>
      <c r="DZ189"/>
      <c r="EA189"/>
    </row>
    <row r="190" spans="1:131" x14ac:dyDescent="0.2">
      <c r="P190"/>
      <c r="Q190"/>
      <c r="R190"/>
      <c r="AG190"/>
      <c r="AH190"/>
      <c r="AI190"/>
      <c r="AX190"/>
      <c r="AY190"/>
      <c r="BN190"/>
      <c r="BO190"/>
      <c r="CD190"/>
      <c r="CE190"/>
      <c r="CT190"/>
      <c r="CU190"/>
      <c r="DJ190"/>
      <c r="DK190"/>
      <c r="DZ190"/>
      <c r="EA190"/>
    </row>
    <row r="191" spans="1:131" x14ac:dyDescent="0.2">
      <c r="O191" s="39"/>
      <c r="P191"/>
      <c r="Q191"/>
      <c r="R191"/>
      <c r="AF191" s="39"/>
      <c r="AG191"/>
      <c r="AH191"/>
      <c r="AI191"/>
      <c r="AW191" s="39"/>
      <c r="AX191"/>
      <c r="AY191"/>
      <c r="BM191" s="39"/>
      <c r="BN191"/>
      <c r="BO191"/>
      <c r="CC191" s="39"/>
      <c r="CD191"/>
      <c r="CE191"/>
      <c r="CS191" s="39"/>
      <c r="CT191"/>
      <c r="CU191"/>
      <c r="DI191" s="39"/>
      <c r="DJ191"/>
      <c r="DK191"/>
      <c r="DY191" s="39"/>
      <c r="DZ191"/>
      <c r="EA191"/>
    </row>
    <row r="192" spans="1:131" x14ac:dyDescent="0.2">
      <c r="O192" s="39"/>
      <c r="P192"/>
      <c r="Q192"/>
      <c r="R192"/>
      <c r="AF192" s="39"/>
      <c r="AG192"/>
      <c r="AH192"/>
      <c r="AI192"/>
      <c r="AW192" s="39"/>
      <c r="AX192"/>
      <c r="AY192"/>
      <c r="BM192" s="39"/>
      <c r="BN192"/>
      <c r="BO192"/>
      <c r="CC192" s="39"/>
      <c r="CD192"/>
      <c r="CE192"/>
      <c r="CS192" s="39"/>
      <c r="CT192"/>
      <c r="CU192"/>
      <c r="DI192" s="39"/>
      <c r="DJ192"/>
      <c r="DK192"/>
      <c r="DY192" s="39"/>
      <c r="DZ192"/>
      <c r="EA192"/>
    </row>
    <row r="193" spans="1:131" x14ac:dyDescent="0.2">
      <c r="O193" s="39"/>
      <c r="P193"/>
      <c r="Q193"/>
      <c r="R193"/>
      <c r="AF193" s="39"/>
      <c r="AG193"/>
      <c r="AH193"/>
      <c r="AI193"/>
      <c r="AW193" s="39"/>
      <c r="AX193"/>
      <c r="AY193"/>
      <c r="BM193" s="39"/>
      <c r="BN193"/>
      <c r="BO193"/>
      <c r="CC193" s="39"/>
      <c r="CD193"/>
      <c r="CE193"/>
      <c r="CS193" s="39"/>
      <c r="CT193"/>
      <c r="CU193"/>
      <c r="DI193" s="39"/>
      <c r="DJ193"/>
      <c r="DK193"/>
      <c r="DY193" s="39"/>
      <c r="DZ193"/>
      <c r="EA193"/>
    </row>
    <row r="194" spans="1:131" x14ac:dyDescent="0.2">
      <c r="O194" s="39"/>
      <c r="P194"/>
      <c r="Q194"/>
      <c r="R194"/>
      <c r="AF194" s="39"/>
      <c r="AG194"/>
      <c r="AH194"/>
      <c r="AI194"/>
      <c r="AW194" s="39"/>
      <c r="AX194"/>
      <c r="AY194"/>
      <c r="BM194" s="39"/>
      <c r="BN194"/>
      <c r="BO194"/>
      <c r="CC194" s="39"/>
      <c r="CD194"/>
      <c r="CE194"/>
      <c r="CS194" s="39"/>
      <c r="CT194"/>
      <c r="CU194"/>
      <c r="DI194" s="39"/>
      <c r="DJ194"/>
      <c r="DK194"/>
      <c r="DY194" s="39"/>
      <c r="DZ194"/>
      <c r="EA194"/>
    </row>
    <row r="195" spans="1:131" x14ac:dyDescent="0.2">
      <c r="O195" s="39"/>
      <c r="P195"/>
      <c r="Q195"/>
      <c r="R195"/>
      <c r="AF195" s="39"/>
      <c r="AG195"/>
      <c r="AH195"/>
      <c r="AI195"/>
      <c r="AW195" s="39"/>
      <c r="AX195"/>
      <c r="AY195"/>
      <c r="BM195" s="39"/>
      <c r="BN195"/>
      <c r="BO195"/>
      <c r="CC195" s="39"/>
      <c r="CD195"/>
      <c r="CE195"/>
      <c r="CS195" s="39"/>
      <c r="CT195"/>
      <c r="CU195"/>
      <c r="DI195" s="39"/>
      <c r="DJ195"/>
      <c r="DK195"/>
      <c r="DY195" s="39"/>
      <c r="DZ195"/>
      <c r="EA195"/>
    </row>
    <row r="196" spans="1:131" x14ac:dyDescent="0.2">
      <c r="O196" s="39"/>
      <c r="P196"/>
      <c r="Q196"/>
      <c r="R196"/>
      <c r="AF196" s="39"/>
      <c r="AG196"/>
      <c r="AH196"/>
      <c r="AI196"/>
      <c r="AW196" s="39"/>
      <c r="AX196"/>
      <c r="AY196"/>
      <c r="BM196" s="39"/>
      <c r="BN196"/>
      <c r="BO196"/>
      <c r="CC196" s="39"/>
      <c r="CD196"/>
      <c r="CE196"/>
      <c r="CS196" s="39"/>
      <c r="CT196"/>
      <c r="CU196"/>
      <c r="DI196" s="39"/>
      <c r="DJ196"/>
      <c r="DK196"/>
      <c r="DY196" s="39"/>
      <c r="DZ196"/>
      <c r="EA196"/>
    </row>
    <row r="197" spans="1:131" x14ac:dyDescent="0.2">
      <c r="O197" s="39"/>
      <c r="P197"/>
      <c r="Q197"/>
      <c r="R197"/>
      <c r="AF197" s="39"/>
      <c r="AG197"/>
      <c r="AH197"/>
      <c r="AI197"/>
      <c r="AW197" s="39"/>
      <c r="AX197"/>
      <c r="AY197"/>
      <c r="BM197" s="39"/>
      <c r="BN197"/>
      <c r="BO197"/>
      <c r="CC197" s="39"/>
      <c r="CD197"/>
      <c r="CE197"/>
      <c r="CS197" s="39"/>
      <c r="CT197"/>
      <c r="CU197"/>
      <c r="DI197" s="39"/>
      <c r="DJ197"/>
      <c r="DK197"/>
      <c r="DY197" s="39"/>
      <c r="DZ197"/>
      <c r="EA197"/>
    </row>
    <row r="198" spans="1:131" x14ac:dyDescent="0.2">
      <c r="O198" s="39"/>
      <c r="P198"/>
      <c r="Q198"/>
      <c r="R198"/>
      <c r="AF198" s="39"/>
      <c r="AG198"/>
      <c r="AH198"/>
      <c r="AI198"/>
      <c r="AW198" s="39"/>
      <c r="AX198"/>
      <c r="AY198"/>
      <c r="BM198" s="39"/>
      <c r="BN198"/>
      <c r="BO198"/>
      <c r="CC198" s="39"/>
      <c r="CD198"/>
      <c r="CE198"/>
      <c r="CS198" s="39"/>
      <c r="CT198"/>
      <c r="CU198"/>
      <c r="DI198" s="39"/>
      <c r="DJ198"/>
      <c r="DK198"/>
      <c r="DY198" s="39"/>
      <c r="DZ198"/>
      <c r="EA198"/>
    </row>
    <row r="199" spans="1:131" x14ac:dyDescent="0.2">
      <c r="O199" s="39"/>
      <c r="P199"/>
      <c r="Q199"/>
      <c r="R199"/>
      <c r="AF199" s="39"/>
      <c r="AG199"/>
      <c r="AH199"/>
      <c r="AI199"/>
      <c r="AW199" s="39"/>
      <c r="AX199"/>
      <c r="AY199"/>
      <c r="BM199" s="39"/>
      <c r="BN199"/>
      <c r="BO199"/>
      <c r="CC199" s="39"/>
      <c r="CD199"/>
      <c r="CE199"/>
      <c r="CS199" s="39"/>
      <c r="CT199"/>
      <c r="CU199"/>
      <c r="DI199" s="39"/>
      <c r="DJ199"/>
      <c r="DK199"/>
      <c r="DY199" s="39"/>
      <c r="DZ199"/>
      <c r="EA199"/>
    </row>
    <row r="200" spans="1:131" x14ac:dyDescent="0.2">
      <c r="O200" s="39"/>
      <c r="P200"/>
      <c r="Q200"/>
      <c r="R200"/>
      <c r="AF200" s="39"/>
      <c r="AG200"/>
      <c r="AH200"/>
      <c r="AI200"/>
      <c r="AW200" s="39"/>
      <c r="AX200"/>
      <c r="AY200"/>
      <c r="BM200" s="39"/>
      <c r="BN200"/>
      <c r="BO200"/>
      <c r="CC200" s="39"/>
      <c r="CD200"/>
      <c r="CE200"/>
      <c r="CS200" s="39"/>
      <c r="CT200"/>
      <c r="CU200"/>
      <c r="DI200" s="39"/>
      <c r="DJ200"/>
      <c r="DK200"/>
      <c r="DY200" s="39"/>
      <c r="DZ200"/>
      <c r="EA200"/>
    </row>
    <row r="201" spans="1:131" x14ac:dyDescent="0.2">
      <c r="O201" s="39"/>
      <c r="P201"/>
      <c r="Q201"/>
      <c r="R201"/>
      <c r="AF201" s="39"/>
      <c r="AG201"/>
      <c r="AH201"/>
      <c r="AI201"/>
      <c r="AW201" s="39"/>
      <c r="AX201"/>
      <c r="AY201"/>
      <c r="BM201" s="39"/>
      <c r="BN201"/>
      <c r="BO201"/>
      <c r="CC201" s="39"/>
      <c r="CD201"/>
      <c r="CE201"/>
      <c r="CS201" s="39"/>
      <c r="CT201"/>
      <c r="CU201"/>
      <c r="DI201" s="39"/>
      <c r="DJ201"/>
      <c r="DK201"/>
      <c r="DY201" s="39"/>
      <c r="DZ201"/>
      <c r="EA201"/>
    </row>
    <row r="202" spans="1:131" x14ac:dyDescent="0.2">
      <c r="A202" s="65"/>
    </row>
  </sheetData>
  <mergeCells count="58">
    <mergeCell ref="EA126:EA128"/>
    <mergeCell ref="BO126:BO128"/>
    <mergeCell ref="CE126:CE128"/>
    <mergeCell ref="CU126:CU128"/>
    <mergeCell ref="DK126:DK128"/>
    <mergeCell ref="CV126:DI126"/>
    <mergeCell ref="DJ126:DJ128"/>
    <mergeCell ref="DL126:DY126"/>
    <mergeCell ref="DZ126:DZ128"/>
    <mergeCell ref="BP126:CC126"/>
    <mergeCell ref="CD126:CD128"/>
    <mergeCell ref="CF126:CS126"/>
    <mergeCell ref="CT126:CT128"/>
    <mergeCell ref="B2:O2"/>
    <mergeCell ref="S2:AF2"/>
    <mergeCell ref="AJ2:AW2"/>
    <mergeCell ref="AZ2:BM2"/>
    <mergeCell ref="BP2:CC2"/>
    <mergeCell ref="CT2:CT4"/>
    <mergeCell ref="DJ2:DJ4"/>
    <mergeCell ref="CV2:DI2"/>
    <mergeCell ref="DL2:DY2"/>
    <mergeCell ref="CF2:CS2"/>
    <mergeCell ref="P2:P4"/>
    <mergeCell ref="AG2:AG4"/>
    <mergeCell ref="AX2:AX4"/>
    <mergeCell ref="BN2:BN4"/>
    <mergeCell ref="CD2:CD4"/>
    <mergeCell ref="B64:O64"/>
    <mergeCell ref="P64:P66"/>
    <mergeCell ref="S64:AF64"/>
    <mergeCell ref="AG64:AG66"/>
    <mergeCell ref="AJ64:AW64"/>
    <mergeCell ref="B126:O126"/>
    <mergeCell ref="P126:P128"/>
    <mergeCell ref="S126:AF126"/>
    <mergeCell ref="AG126:AG128"/>
    <mergeCell ref="AJ126:AW126"/>
    <mergeCell ref="Q126:Q128"/>
    <mergeCell ref="AH126:AH128"/>
    <mergeCell ref="R126:R128"/>
    <mergeCell ref="AI126:AI128"/>
    <mergeCell ref="DZ2:DZ4"/>
    <mergeCell ref="CV64:DI64"/>
    <mergeCell ref="DJ64:DJ66"/>
    <mergeCell ref="DL64:DY64"/>
    <mergeCell ref="DZ64:DZ66"/>
    <mergeCell ref="CF64:CS64"/>
    <mergeCell ref="CT64:CT66"/>
    <mergeCell ref="AX126:AX128"/>
    <mergeCell ref="AZ64:BM64"/>
    <mergeCell ref="BN64:BN66"/>
    <mergeCell ref="BP64:CC64"/>
    <mergeCell ref="CD64:CD66"/>
    <mergeCell ref="AX64:AX66"/>
    <mergeCell ref="AY126:AY128"/>
    <mergeCell ref="AZ126:BM126"/>
    <mergeCell ref="BN126:BN128"/>
  </mergeCells>
  <conditionalFormatting sqref="O5:O60">
    <cfRule type="top10" dxfId="7" priority="5" bottom="1" rank="1"/>
    <cfRule type="top10" dxfId="6" priority="8" rank="1"/>
  </conditionalFormatting>
  <conditionalFormatting sqref="B5:B60">
    <cfRule type="top10" dxfId="5" priority="6" bottom="1" rank="1"/>
    <cfRule type="top10" dxfId="4" priority="7" rank="1"/>
  </conditionalFormatting>
  <conditionalFormatting sqref="S5:S60">
    <cfRule type="top10" dxfId="3" priority="3" bottom="1" rank="1"/>
    <cfRule type="top10" dxfId="2" priority="4" rank="1"/>
  </conditionalFormatting>
  <conditionalFormatting sqref="AF5:AF60">
    <cfRule type="top10" dxfId="1" priority="1" bottom="1" rank="1"/>
    <cfRule type="top10" dxfId="0" priority="2" rank="1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Data, Normalised Data and 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Hillary</dc:creator>
  <cp:lastModifiedBy>Microsoft Office User</cp:lastModifiedBy>
  <dcterms:created xsi:type="dcterms:W3CDTF">2018-08-16T10:02:38Z</dcterms:created>
  <dcterms:modified xsi:type="dcterms:W3CDTF">2021-05-21T14:28:46Z</dcterms:modified>
</cp:coreProperties>
</file>